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2" windowWidth="27552" windowHeight="10020" firstSheet="1" activeTab="6"/>
  </bookViews>
  <sheets>
    <sheet name="Прил 10.9 Дрова" sheetId="9" r:id="rId1"/>
    <sheet name="Прил 8.1 ФОТ" sheetId="1" r:id="rId2"/>
    <sheet name="Прил 9.1 Эл.энергия" sheetId="2" r:id="rId3"/>
    <sheet name="Прил 9.1 Эл.энергия (двустав)" sheetId="10" r:id="rId4"/>
    <sheet name="Прил 10.3 Свод баланс" sheetId="3" r:id="rId5"/>
    <sheet name="Прил 10.4 Газ" sheetId="4" r:id="rId6"/>
    <sheet name="Прил 10.5 Уголь" sheetId="5" r:id="rId7"/>
    <sheet name="Прил 10.6 Уголь" sheetId="6" r:id="rId8"/>
    <sheet name="Прил 10.7 Нефть" sheetId="7" r:id="rId9"/>
    <sheet name="Прил 10.8 Нефть" sheetId="8" r:id="rId10"/>
    <sheet name="Прил 10.10 Дрова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ADD_2" localSheetId="10">[1]Диапазоны!#REF!</definedName>
    <definedName name="ADD_2">[1]Диапазоны!#REF!</definedName>
    <definedName name="ADD_2_25" localSheetId="10">[1]Диапазоны!#REF!</definedName>
    <definedName name="ADD_2_25">[1]Диапазоны!#REF!</definedName>
    <definedName name="ADD_4" localSheetId="10">[1]Диапазоны!#REF!</definedName>
    <definedName name="ADD_4">[1]Диапазоны!#REF!</definedName>
    <definedName name="ADD_4_25" localSheetId="10">[1]Диапазоны!#REF!</definedName>
    <definedName name="ADD_4_25">[1]Диапазоны!#REF!</definedName>
    <definedName name="ADD2_1" localSheetId="10">[1]Диапазоны!#REF!</definedName>
    <definedName name="ADD2_1">[1]Диапазоны!#REF!</definedName>
    <definedName name="ADD2_1_25" localSheetId="10">[1]Диапазоны!#REF!</definedName>
    <definedName name="ADD2_1_25">[1]Диапазоны!#REF!</definedName>
    <definedName name="ADD3_1" localSheetId="10">[1]Диапазоны!#REF!</definedName>
    <definedName name="ADD3_1">[1]Диапазоны!#REF!</definedName>
    <definedName name="ADD3_1_25" localSheetId="10">[1]Диапазоны!#REF!</definedName>
    <definedName name="ADD3_1_25">[1]Диапазоны!#REF!</definedName>
    <definedName name="HTML_CodePage" hidden="1">1251</definedName>
    <definedName name="HTML_Control" localSheetId="10" hidden="1">{"'Лист1'!$A$1:$W$63"}</definedName>
    <definedName name="HTML_Control" localSheetId="4" hidden="1">{"'Лист1'!$A$1:$W$63"}</definedName>
    <definedName name="HTML_Control" localSheetId="5" hidden="1">{"'Лист1'!$A$1:$W$63"}</definedName>
    <definedName name="HTML_Control" localSheetId="6" hidden="1">{"'Лист1'!$A$1:$W$63"}</definedName>
    <definedName name="HTML_Control" localSheetId="7" hidden="1">{"'Лист1'!$A$1:$W$63"}</definedName>
    <definedName name="HTML_Control" localSheetId="8" hidden="1">{"'Лист1'!$A$1:$W$63"}</definedName>
    <definedName name="HTML_Control" localSheetId="9" hidden="1">{"'Лист1'!$A$1:$W$63"}</definedName>
    <definedName name="HTML_Control" localSheetId="0" hidden="1">{"'Лист1'!$A$1:$W$63"}</definedName>
    <definedName name="HTML_Control" localSheetId="2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mo" localSheetId="10">#REF!</definedName>
    <definedName name="mo" localSheetId="3">#REF!</definedName>
    <definedName name="mo">#REF!</definedName>
    <definedName name="MO_LIST_ORG" localSheetId="10">[2]REESTR!#REF!</definedName>
    <definedName name="MO_LIST_ORG">[2]REESTR!#REF!</definedName>
    <definedName name="MO_LIST_ORG_25" localSheetId="10">[2]REESTR!#REF!</definedName>
    <definedName name="MO_LIST_ORG_25">[2]REESTR!#REF!</definedName>
    <definedName name="MO_LIST1">[1]REESTR!$X$2:$X$85</definedName>
    <definedName name="oktmo" localSheetId="10">#REF!</definedName>
    <definedName name="oktmo" localSheetId="3">#REF!</definedName>
    <definedName name="oktmo">#REF!</definedName>
    <definedName name="OKTMO_LIST1">[1]REESTR!$R$2</definedName>
    <definedName name="org" localSheetId="2">[3]Анкета!$A$5</definedName>
    <definedName name="org" localSheetId="3">#REF!</definedName>
    <definedName name="org">'[4]Анкета Т, В, С'!$A$5</definedName>
    <definedName name="org_13">[5]Анкета!$A$5</definedName>
    <definedName name="org_18">[5]Анкета!$A$5</definedName>
    <definedName name="org_25" localSheetId="10">#REF!</definedName>
    <definedName name="org_25">#REF!</definedName>
    <definedName name="raion" localSheetId="2">[3]Анкета!$B$8</definedName>
    <definedName name="raion" localSheetId="3">#REF!</definedName>
    <definedName name="raion">'[4]Анкета Т, В, С'!$B$8</definedName>
    <definedName name="raion_13">[5]Анкета!$B$8</definedName>
    <definedName name="raion_18">[5]Анкета!$B$8</definedName>
    <definedName name="raion_25" localSheetId="10">#REF!</definedName>
    <definedName name="raion_25">#REF!</definedName>
    <definedName name="_xlnm.Print_Titles" localSheetId="1">'Прил 8.1 ФОТ'!$1:$3</definedName>
    <definedName name="_xlnm.Print_Area" localSheetId="3">'Прил 9.1 Эл.энергия (двустав)'!$A$1:$P$48</definedName>
  </definedNames>
  <calcPr calcId="145621"/>
</workbook>
</file>

<file path=xl/calcChain.xml><?xml version="1.0" encoding="utf-8"?>
<calcChain xmlns="http://schemas.openxmlformats.org/spreadsheetml/2006/main">
  <c r="G2" i="11" l="1"/>
  <c r="A2" i="11"/>
  <c r="F43" i="10" l="1"/>
  <c r="E43" i="10" s="1"/>
  <c r="D43" i="10"/>
  <c r="F42" i="10"/>
  <c r="E42" i="10" s="1"/>
  <c r="D42" i="10"/>
  <c r="F41" i="10"/>
  <c r="D41" i="10"/>
  <c r="F40" i="10"/>
  <c r="D40" i="10"/>
  <c r="F39" i="10"/>
  <c r="E39" i="10"/>
  <c r="D39" i="10"/>
  <c r="F38" i="10"/>
  <c r="E38" i="10" s="1"/>
  <c r="D38" i="10"/>
  <c r="F37" i="10"/>
  <c r="E37" i="10" s="1"/>
  <c r="D37" i="10"/>
  <c r="F36" i="10"/>
  <c r="E36" i="10" s="1"/>
  <c r="D36" i="10"/>
  <c r="F35" i="10"/>
  <c r="D35" i="10"/>
  <c r="P46" i="10"/>
  <c r="O46" i="10"/>
  <c r="M46" i="10"/>
  <c r="L46" i="10"/>
  <c r="K46" i="10"/>
  <c r="J46" i="10"/>
  <c r="I46" i="10"/>
  <c r="H46" i="10"/>
  <c r="G46" i="10"/>
  <c r="P45" i="10"/>
  <c r="O45" i="10"/>
  <c r="M45" i="10"/>
  <c r="L45" i="10"/>
  <c r="K45" i="10"/>
  <c r="J45" i="10"/>
  <c r="I45" i="10"/>
  <c r="H45" i="10"/>
  <c r="G45" i="10"/>
  <c r="P44" i="10"/>
  <c r="O44" i="10"/>
  <c r="M44" i="10"/>
  <c r="L44" i="10"/>
  <c r="K44" i="10"/>
  <c r="J44" i="10"/>
  <c r="I44" i="10"/>
  <c r="H44" i="10"/>
  <c r="G44" i="10"/>
  <c r="N46" i="10"/>
  <c r="N45" i="10"/>
  <c r="N44" i="10"/>
  <c r="F34" i="10"/>
  <c r="D34" i="10"/>
  <c r="F33" i="10"/>
  <c r="D33" i="10"/>
  <c r="F32" i="10"/>
  <c r="E32" i="10"/>
  <c r="D32" i="10"/>
  <c r="F31" i="10"/>
  <c r="E31" i="10" s="1"/>
  <c r="D31" i="10"/>
  <c r="F30" i="10"/>
  <c r="E30" i="10" s="1"/>
  <c r="D30" i="10"/>
  <c r="F29" i="10"/>
  <c r="E29" i="10" s="1"/>
  <c r="D29" i="10"/>
  <c r="F28" i="10"/>
  <c r="D28" i="10"/>
  <c r="F27" i="10"/>
  <c r="D27" i="10"/>
  <c r="F26" i="10"/>
  <c r="E26" i="10"/>
  <c r="D26" i="10"/>
  <c r="F25" i="10"/>
  <c r="D25" i="10"/>
  <c r="F24" i="10"/>
  <c r="E24" i="10" s="1"/>
  <c r="D24" i="10"/>
  <c r="F23" i="10"/>
  <c r="E23" i="10" s="1"/>
  <c r="D23" i="10"/>
  <c r="F22" i="10"/>
  <c r="D22" i="10"/>
  <c r="F21" i="10"/>
  <c r="D21" i="10"/>
  <c r="F20" i="10"/>
  <c r="E20" i="10"/>
  <c r="D20" i="10"/>
  <c r="F19" i="10"/>
  <c r="D19" i="10"/>
  <c r="F18" i="10"/>
  <c r="E18" i="10" s="1"/>
  <c r="D18" i="10"/>
  <c r="F17" i="10"/>
  <c r="E17" i="10" s="1"/>
  <c r="D17" i="10"/>
  <c r="F16" i="10"/>
  <c r="D16" i="10"/>
  <c r="F15" i="10"/>
  <c r="D15" i="10"/>
  <c r="F14" i="10"/>
  <c r="E14" i="10"/>
  <c r="D14" i="10"/>
  <c r="F13" i="10"/>
  <c r="E13" i="10" s="1"/>
  <c r="D13" i="10"/>
  <c r="F12" i="10"/>
  <c r="E12" i="10" s="1"/>
  <c r="D12" i="10"/>
  <c r="F11" i="10"/>
  <c r="E11" i="10" s="1"/>
  <c r="D11" i="10"/>
  <c r="F10" i="10"/>
  <c r="D10" i="10"/>
  <c r="F9" i="10"/>
  <c r="D9" i="10"/>
  <c r="F8" i="10"/>
  <c r="E8" i="10"/>
  <c r="D8" i="10"/>
  <c r="F2" i="10"/>
  <c r="A2" i="10"/>
  <c r="E10" i="10" l="1"/>
  <c r="E15" i="10"/>
  <c r="E22" i="10"/>
  <c r="E27" i="10"/>
  <c r="E34" i="10"/>
  <c r="E35" i="10"/>
  <c r="E40" i="10"/>
  <c r="E9" i="10"/>
  <c r="E16" i="10"/>
  <c r="E21" i="10"/>
  <c r="E28" i="10"/>
  <c r="E33" i="10"/>
  <c r="E41" i="10"/>
  <c r="F45" i="10"/>
  <c r="N47" i="10"/>
  <c r="E19" i="10"/>
  <c r="E25" i="10"/>
  <c r="D44" i="10"/>
  <c r="D45" i="10"/>
  <c r="E45" i="10" l="1"/>
  <c r="F46" i="10"/>
  <c r="D46" i="10"/>
  <c r="F44" i="10"/>
  <c r="F47" i="10" l="1"/>
  <c r="E44" i="10"/>
  <c r="E46" i="10"/>
  <c r="F2" i="9" l="1"/>
  <c r="A2" i="9"/>
  <c r="G2" i="8"/>
  <c r="A2" i="8"/>
  <c r="G2" i="7"/>
  <c r="A2" i="7"/>
  <c r="G2" i="6"/>
  <c r="A2" i="6"/>
  <c r="G2" i="5"/>
  <c r="A2" i="5"/>
  <c r="G2" i="4"/>
  <c r="A2" i="4"/>
  <c r="F2" i="3"/>
  <c r="A2" i="3"/>
  <c r="O20" i="2"/>
  <c r="N20" i="2"/>
  <c r="M20" i="2"/>
  <c r="L20" i="2"/>
  <c r="K20" i="2"/>
  <c r="J20" i="2"/>
  <c r="I20" i="2"/>
  <c r="H20" i="2"/>
  <c r="G20" i="2"/>
  <c r="F20" i="2"/>
  <c r="E20" i="2"/>
  <c r="D20" i="2" s="1"/>
  <c r="C20" i="2"/>
  <c r="E2" i="2"/>
  <c r="A2" i="2"/>
  <c r="H3" i="1"/>
  <c r="A3" i="1"/>
</calcChain>
</file>

<file path=xl/sharedStrings.xml><?xml version="1.0" encoding="utf-8"?>
<sst xmlns="http://schemas.openxmlformats.org/spreadsheetml/2006/main" count="580" uniqueCount="148">
  <si>
    <t xml:space="preserve">Расходы на оплату труда, фактическая численность и средняя заработная плата  </t>
  </si>
  <si>
    <t>Подразделение _________________________________________</t>
  </si>
  <si>
    <t>рублей</t>
  </si>
  <si>
    <t>чел.</t>
  </si>
  <si>
    <t>Месяц</t>
  </si>
  <si>
    <t>Основная зар/плата</t>
  </si>
  <si>
    <t>Доплаты за вредность</t>
  </si>
  <si>
    <t>За работу в ночн. время</t>
  </si>
  <si>
    <t>Выходные и праздн. дни</t>
  </si>
  <si>
    <t>За профес-сионализм</t>
  </si>
  <si>
    <t>Премия</t>
  </si>
  <si>
    <t>Вознагражд. по итогам года</t>
  </si>
  <si>
    <t>За выслугу лет</t>
  </si>
  <si>
    <t>Районый коэф.</t>
  </si>
  <si>
    <t>Северная надбавка</t>
  </si>
  <si>
    <t>Прочее</t>
  </si>
  <si>
    <t>Договоры подряда</t>
  </si>
  <si>
    <t>ВСЕГО</t>
  </si>
  <si>
    <t>Факт. числ.</t>
  </si>
  <si>
    <t>Средняя з/плата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</si>
  <si>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</si>
  <si>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</si>
  <si>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</si>
  <si>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</si>
  <si>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</si>
  <si>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</si>
  <si>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</si>
  <si>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</si>
  <si>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</si>
  <si>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</si>
  <si>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</si>
  <si>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</si>
  <si>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</si>
  <si>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Среднегодовой размер, %</t>
  </si>
  <si>
    <t>х</t>
  </si>
  <si>
    <t xml:space="preserve">Прилагаются копии первичных документов: бухгалтерские регистры, при необходимости - расчетные ведомости </t>
  </si>
  <si>
    <t>Наименование котельной (участка)</t>
  </si>
  <si>
    <r>
      <t xml:space="preserve">Ед.изм. электроэнергии </t>
    </r>
    <r>
      <rPr>
        <sz val="12"/>
        <rFont val="Times New Roman Cyr"/>
        <charset val="204"/>
      </rPr>
      <t xml:space="preserve">  </t>
    </r>
    <r>
      <rPr>
        <b/>
        <u/>
        <sz val="12"/>
        <rFont val="Times New Roman CYR"/>
        <charset val="204"/>
      </rPr>
      <t>тыс. кВт.ч</t>
    </r>
  </si>
  <si>
    <t>Вид деятельности</t>
  </si>
  <si>
    <t>Адрес котельной (участка)</t>
  </si>
  <si>
    <t>№ и дата счета-фактуры</t>
  </si>
  <si>
    <t>Всего по счетам-фактурам</t>
  </si>
  <si>
    <t>Электроэнергия по регулируемым ценам и по  уровням напряжения</t>
  </si>
  <si>
    <t>Электроэнергия по свободным (нерегулируемым) ценам</t>
  </si>
  <si>
    <t xml:space="preserve"> НН (0,4 кВ и ниже)</t>
  </si>
  <si>
    <t>СН 2 (1-20 кВ)</t>
  </si>
  <si>
    <t>СН 1 (35 кВ)</t>
  </si>
  <si>
    <t>ВН (110 кВ и выше)</t>
  </si>
  <si>
    <t>к-во</t>
  </si>
  <si>
    <t>тариф</t>
  </si>
  <si>
    <t>сумма</t>
  </si>
  <si>
    <t>Прилагаются копии первичных документов: договоры, счета-фактуры, отчеты энергослужбы (распределение электроэнергии по подразделениям в натуральных показателях), бухгалтерские регистры</t>
  </si>
  <si>
    <t>Вид топлива</t>
  </si>
  <si>
    <t>Ед.изм.</t>
  </si>
  <si>
    <t>Остаток на начало года</t>
  </si>
  <si>
    <t>Приход за год</t>
  </si>
  <si>
    <t>Израсходовано на производство тепла</t>
  </si>
  <si>
    <t>Израсходовано на прочие цели</t>
  </si>
  <si>
    <t>Остаток на конец года</t>
  </si>
  <si>
    <t>кол-во</t>
  </si>
  <si>
    <t>природный газ</t>
  </si>
  <si>
    <r>
      <t>тыс.м</t>
    </r>
    <r>
      <rPr>
        <vertAlign val="superscript"/>
        <sz val="11"/>
        <rFont val="Times New Roman Cyr"/>
        <charset val="204"/>
      </rPr>
      <t>3</t>
    </r>
  </si>
  <si>
    <t>попутный газ</t>
  </si>
  <si>
    <t>уголь</t>
  </si>
  <si>
    <t>тн</t>
  </si>
  <si>
    <t>нефть</t>
  </si>
  <si>
    <t>мазут</t>
  </si>
  <si>
    <t>дрова</t>
  </si>
  <si>
    <r>
      <t>м</t>
    </r>
    <r>
      <rPr>
        <vertAlign val="superscript"/>
        <sz val="11"/>
        <rFont val="Times New Roman Cyr"/>
        <charset val="204"/>
      </rPr>
      <t>3</t>
    </r>
  </si>
  <si>
    <t>электроэнергия</t>
  </si>
  <si>
    <t>тыс. кВт.ч</t>
  </si>
  <si>
    <t>Всего по тарифу 1</t>
  </si>
  <si>
    <t>Всего по тарифу 2</t>
  </si>
  <si>
    <t>Итого по организации</t>
  </si>
  <si>
    <r>
      <t xml:space="preserve">Вид топлива  </t>
    </r>
    <r>
      <rPr>
        <b/>
        <i/>
        <u/>
        <sz val="12"/>
        <rFont val="Times New Roman CYR"/>
        <charset val="204"/>
      </rPr>
      <t>природный газ</t>
    </r>
  </si>
  <si>
    <r>
      <t>Ед.изм. топлива</t>
    </r>
    <r>
      <rPr>
        <sz val="12"/>
        <rFont val="Times New Roman Cyr"/>
        <charset val="204"/>
      </rPr>
      <t xml:space="preserve"> </t>
    </r>
    <r>
      <rPr>
        <b/>
        <sz val="12"/>
        <rFont val="Times New Roman Cyr"/>
        <family val="1"/>
        <charset val="204"/>
      </rPr>
      <t xml:space="preserve"> </t>
    </r>
    <r>
      <rPr>
        <b/>
        <i/>
        <u/>
        <sz val="12"/>
        <rFont val="Times New Roman CYR"/>
        <charset val="204"/>
      </rPr>
      <t>тыс. м</t>
    </r>
    <r>
      <rPr>
        <b/>
        <i/>
        <vertAlign val="superscript"/>
        <sz val="12"/>
        <rFont val="Times New Roman CYR"/>
        <charset val="204"/>
      </rPr>
      <t>3</t>
    </r>
  </si>
  <si>
    <r>
      <t xml:space="preserve">НДС </t>
    </r>
    <r>
      <rPr>
        <sz val="12"/>
        <rFont val="Times New Roman Cyr"/>
        <charset val="204"/>
      </rPr>
      <t xml:space="preserve">_________________________________________ </t>
    </r>
    <r>
      <rPr>
        <i/>
        <sz val="11"/>
        <rFont val="Times New Roman Cyr"/>
        <charset val="204"/>
      </rPr>
      <t>(указать, включен налог в стоимость топлива или нет)</t>
    </r>
  </si>
  <si>
    <t>Калорий-ность топлива</t>
  </si>
  <si>
    <t>Стоимость топлива</t>
  </si>
  <si>
    <t>Транспортировка</t>
  </si>
  <si>
    <t>Снабженческо-сбытовая надбавка</t>
  </si>
  <si>
    <t>Стоимость топлива, всего</t>
  </si>
  <si>
    <r>
      <t>Средняя цена за 1 тыс. м</t>
    </r>
    <r>
      <rPr>
        <b/>
        <vertAlign val="superscript"/>
        <sz val="9"/>
        <rFont val="Times New Roman Cyr"/>
        <charset val="204"/>
      </rPr>
      <t>3</t>
    </r>
  </si>
  <si>
    <t>цена</t>
  </si>
  <si>
    <r>
      <t>ккал/м</t>
    </r>
    <r>
      <rPr>
        <b/>
        <vertAlign val="superscript"/>
        <sz val="9"/>
        <rFont val="Times New Roman Cyr"/>
        <charset val="204"/>
      </rPr>
      <t>3</t>
    </r>
  </si>
  <si>
    <r>
      <t>тыс. м</t>
    </r>
    <r>
      <rPr>
        <b/>
        <vertAlign val="superscript"/>
        <sz val="9"/>
        <rFont val="Times New Roman Cyr"/>
        <charset val="204"/>
      </rPr>
      <t>3</t>
    </r>
  </si>
  <si>
    <r>
      <t>руб./тыс.м</t>
    </r>
    <r>
      <rPr>
        <b/>
        <vertAlign val="superscript"/>
        <sz val="9"/>
        <rFont val="Times New Roman Cyr"/>
        <charset val="204"/>
      </rPr>
      <t>3</t>
    </r>
  </si>
  <si>
    <t>руб.</t>
  </si>
  <si>
    <t>Примечание:</t>
  </si>
  <si>
    <r>
      <t xml:space="preserve">Прилагаются копии всех </t>
    </r>
    <r>
      <rPr>
        <sz val="11"/>
        <rFont val="Times New Roman CYR"/>
        <charset val="204"/>
      </rPr>
      <t>первичных документов: товарные накладные, счета-фактуры, акты на списание, бухгалтерские регистры</t>
    </r>
  </si>
  <si>
    <r>
      <t>Вид топлива</t>
    </r>
    <r>
      <rPr>
        <b/>
        <sz val="12"/>
        <rFont val="Times New Roman Cyr"/>
        <charset val="204"/>
      </rPr>
      <t xml:space="preserve">  </t>
    </r>
    <r>
      <rPr>
        <b/>
        <i/>
        <u/>
        <sz val="12"/>
        <rFont val="Times New Roman CYR"/>
        <charset val="204"/>
      </rPr>
      <t>уголь</t>
    </r>
  </si>
  <si>
    <r>
      <t xml:space="preserve">Ед.изм. топлива </t>
    </r>
    <r>
      <rPr>
        <sz val="12"/>
        <rFont val="Times New Roman Cyr"/>
        <family val="1"/>
        <charset val="204"/>
      </rPr>
      <t xml:space="preserve"> </t>
    </r>
    <r>
      <rPr>
        <b/>
        <i/>
        <u/>
        <sz val="12"/>
        <rFont val="Times New Roman CYR"/>
        <charset val="204"/>
      </rPr>
      <t>тонна</t>
    </r>
  </si>
  <si>
    <t>Калорийность топлива</t>
  </si>
  <si>
    <t>Расходы на доставку (ж/д тариф, водный тариф)</t>
  </si>
  <si>
    <t>Доставка до котельной автотранспортом</t>
  </si>
  <si>
    <t>Погрузо-разгрузочные и иные аналогичные расходы</t>
  </si>
  <si>
    <t>Средняя цена за 1 тонну</t>
  </si>
  <si>
    <t>ккал/кг</t>
  </si>
  <si>
    <t xml:space="preserve"> тн</t>
  </si>
  <si>
    <t>руб./тн</t>
  </si>
  <si>
    <r>
      <t xml:space="preserve">Прилагаются копии всех </t>
    </r>
    <r>
      <rPr>
        <sz val="11"/>
        <rFont val="Times New Roman CYR"/>
        <charset val="204"/>
      </rPr>
      <t>первичных документов: товарные накладные, счета-фактуры, бухгалтерские регистры</t>
    </r>
  </si>
  <si>
    <r>
      <t xml:space="preserve">Вид топлива  </t>
    </r>
    <r>
      <rPr>
        <b/>
        <i/>
        <u/>
        <sz val="14"/>
        <rFont val="Times New Roman CYR"/>
        <charset val="204"/>
      </rPr>
      <t>уголь</t>
    </r>
  </si>
  <si>
    <t>Котельная 1</t>
  </si>
  <si>
    <t>Котельная 2</t>
  </si>
  <si>
    <t>Котельная 3</t>
  </si>
  <si>
    <t>Итого по тарифу</t>
  </si>
  <si>
    <t>1. Заполняется отдельно по каждой котельной и каждому тарифу в целом.</t>
  </si>
  <si>
    <r>
      <t xml:space="preserve">Прилагаются копии всех </t>
    </r>
    <r>
      <rPr>
        <sz val="11"/>
        <rFont val="Times New Roman CYR"/>
        <charset val="204"/>
      </rPr>
      <t>первичных документов: материальные отчеты, акты на списание, бухгалтерские регистры</t>
    </r>
  </si>
  <si>
    <r>
      <t xml:space="preserve">Вид топлива  </t>
    </r>
    <r>
      <rPr>
        <b/>
        <i/>
        <u/>
        <sz val="14"/>
        <rFont val="Times New Roman CYR"/>
        <charset val="204"/>
      </rPr>
      <t>нефть</t>
    </r>
  </si>
  <si>
    <r>
      <t xml:space="preserve">Ед.изм. топлива  </t>
    </r>
    <r>
      <rPr>
        <b/>
        <i/>
        <u/>
        <sz val="14"/>
        <rFont val="Times New Roman CYR"/>
        <charset val="204"/>
      </rPr>
      <t>тонна</t>
    </r>
  </si>
  <si>
    <t>Стоимость топлива на ПОН (с учетом всех составляющих)</t>
  </si>
  <si>
    <t>Расходы на доставку топлива до котельной</t>
  </si>
  <si>
    <t xml:space="preserve">Услуги сторонней организации по хранению топлива </t>
  </si>
  <si>
    <t>Иные расходы, связанные с приобретением топлива</t>
  </si>
  <si>
    <r>
      <t xml:space="preserve">Вид топлива   </t>
    </r>
    <r>
      <rPr>
        <b/>
        <i/>
        <u/>
        <sz val="14"/>
        <rFont val="Times New Roman CYR"/>
        <charset val="204"/>
      </rPr>
      <t>дрова</t>
    </r>
  </si>
  <si>
    <r>
      <t xml:space="preserve">Ед.изм. топлива  </t>
    </r>
    <r>
      <rPr>
        <b/>
        <u/>
        <sz val="12"/>
        <rFont val="Times New Roman CYR"/>
        <charset val="204"/>
      </rPr>
      <t xml:space="preserve"> </t>
    </r>
    <r>
      <rPr>
        <b/>
        <i/>
        <u/>
        <sz val="14"/>
        <rFont val="Times New Roman CYR"/>
        <charset val="204"/>
      </rPr>
      <t>м</t>
    </r>
    <r>
      <rPr>
        <b/>
        <i/>
        <vertAlign val="superscript"/>
        <sz val="14"/>
        <rFont val="Times New Roman CYR"/>
        <charset val="204"/>
      </rPr>
      <t>3</t>
    </r>
  </si>
  <si>
    <r>
      <t xml:space="preserve">НДС </t>
    </r>
    <r>
      <rPr>
        <sz val="12"/>
        <rFont val="Times New Roman Cyr"/>
        <charset val="204"/>
      </rPr>
      <t xml:space="preserve">_______________________________ </t>
    </r>
    <r>
      <rPr>
        <i/>
        <sz val="11"/>
        <rFont val="Times New Roman Cyr"/>
        <charset val="204"/>
      </rPr>
      <t>(указать, включен налог в стоимость топлива или нет)</t>
    </r>
  </si>
  <si>
    <t>Покупная стоимость                                          (стоимость заготовки) дров</t>
  </si>
  <si>
    <t>Расходы на доставку до котельной</t>
  </si>
  <si>
    <r>
      <t>Средняя цена за 1 м</t>
    </r>
    <r>
      <rPr>
        <b/>
        <vertAlign val="superscript"/>
        <sz val="9"/>
        <rFont val="Times New Roman Cyr"/>
        <charset val="204"/>
      </rPr>
      <t>3</t>
    </r>
  </si>
  <si>
    <r>
      <t>ккал/дм</t>
    </r>
    <r>
      <rPr>
        <vertAlign val="superscript"/>
        <sz val="9"/>
        <rFont val="Times New Roman Cyr"/>
        <charset val="204"/>
      </rPr>
      <t>3</t>
    </r>
  </si>
  <si>
    <r>
      <t xml:space="preserve"> </t>
    </r>
    <r>
      <rPr>
        <sz val="9"/>
        <rFont val="Times New Roman Cyr"/>
        <charset val="204"/>
      </rPr>
      <t>м</t>
    </r>
    <r>
      <rPr>
        <vertAlign val="superscript"/>
        <sz val="9"/>
        <rFont val="Times New Roman Cyr"/>
        <charset val="204"/>
      </rPr>
      <t>3</t>
    </r>
  </si>
  <si>
    <r>
      <t>руб./м</t>
    </r>
    <r>
      <rPr>
        <vertAlign val="superscript"/>
        <sz val="9"/>
        <rFont val="Times New Roman Cyr"/>
        <charset val="204"/>
      </rPr>
      <t>3</t>
    </r>
  </si>
  <si>
    <t>1. Итоговые значения столбцов 3, 8, 9 переносятся в соответствующие столбцы 6,7,8 Таблицы П1.10.</t>
  </si>
  <si>
    <t>* Заполняется отдельно по каждому подразделению  (котельные, цех ХВО, )</t>
  </si>
  <si>
    <t>1.  Заполняется отдельнопо каждой котельной и по тарифу (сводная)</t>
  </si>
  <si>
    <t>2. Итоговые значения столбцов 3, 10 переносятся в соответствующие столбцы 5, 6, 7, 8 Приложения № 10.3</t>
  </si>
  <si>
    <t>1. Итоговые значения столбцов 3, 12 переносятся в соответствующие столбцы 5, 6 Приложения № 10.3</t>
  </si>
  <si>
    <t>2. Итоговые значения  столбцов 11, 13 переносятся в соответствующие столбцы 7, 8 Приложения № 10.3</t>
  </si>
  <si>
    <t>1. Итоговые значения столбцов 3, 12 переносятся в соответствующие столбцы 5, 6 приложения № 10.3</t>
  </si>
  <si>
    <t>заполняется по каждому объекту (котельная, насосная станция, ЦТП) отдельно и в целом по тарифу (сводная), при этом отдельно выделяются объемы и стоимость электроэнергии, используемой в качестве топлива (в электрокотельных)</t>
  </si>
  <si>
    <t>г.Томск</t>
  </si>
  <si>
    <r>
      <t xml:space="preserve">Ед.изм. электроэнергии </t>
    </r>
    <r>
      <rPr>
        <sz val="12"/>
        <rFont val="Times New Roman Cyr"/>
        <family val="1"/>
        <charset val="204"/>
      </rPr>
      <t xml:space="preserve">  </t>
    </r>
    <r>
      <rPr>
        <b/>
        <u/>
        <sz val="12"/>
        <rFont val="Times New Roman Cyr"/>
        <family val="1"/>
        <charset val="204"/>
      </rPr>
      <t>кВт.ч</t>
    </r>
  </si>
  <si>
    <t>Наименование</t>
  </si>
  <si>
    <t>Всего по акту выполненых работ для данного участка</t>
  </si>
  <si>
    <t>Электроэнергия по свободным (нерегулируемым) ценам и по  уровням напряжения</t>
  </si>
  <si>
    <t>Электроэнергия по регулируемым ценам</t>
  </si>
  <si>
    <t>объем энергии / объем мощности</t>
  </si>
  <si>
    <t>энергия</t>
  </si>
  <si>
    <t>сетевая мощность</t>
  </si>
  <si>
    <t>мощность покупки</t>
  </si>
  <si>
    <t>Вид топлива  дрова</t>
  </si>
  <si>
    <t>Поступление топлива по данным бухгалтерского учета за 2019 год</t>
  </si>
  <si>
    <t>по данным бухгалтерского учета за 2019 год</t>
  </si>
  <si>
    <t>Расходы на электроэнергию по данным бухгалтерского учета за 2019 год</t>
  </si>
  <si>
    <t>Сводные данные о расходах на топливо за 2019 год</t>
  </si>
  <si>
    <t>Затраты на топливо по данным бухгалтерского учета за 2019 год</t>
  </si>
  <si>
    <t>Расход топлива на производство тепловой энергии по данным бухгалтерского учета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</si>
</sst>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_-&quot;Ј&quot;* #,##0.00_-;\-&quot;Ј&quot;* #,##0.00_-;_-&quot;Ј&quot;* &quot;-&quot;??_-;_-@_-"/>
    <numFmt numFmtId="168" formatCode="General_)"/>
    <numFmt numFmtId="169" formatCode="0.0"/>
    <numFmt numFmtId="170" formatCode="_-* #,##0_р_._-;\-* #,##0_р_._-;_-* &quot;-&quot;_р_._-;_-@_-"/>
    <numFmt numFmtId="171" formatCode="_-* #,##0.00_р_._-;\-* #,##0.00_р_._-;_-* &quot;-&quot;??_р_._-;_-@_-"/>
    <numFmt numFmtId="172" formatCode="#,##0.0"/>
    <numFmt numFmtId="173" formatCode="#,##0.00000"/>
    <numFmt numFmtId="174" formatCode="#,##0.000"/>
    <numFmt numFmtId="175" formatCode="#,##0.0000"/>
    <numFmt numFmtId="176" formatCode="0.0000000"/>
  </numFmts>
  <fonts count="47">
    <font>
      <sz val="10"/>
      <name val="Times New Roman CYR"/>
      <charset val="204"/>
    </font>
    <font>
      <sz val="10"/>
      <name val="Times New Roman CYR"/>
      <charset val="204"/>
    </font>
    <font>
      <b/>
      <i/>
      <sz val="16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sz val="8"/>
      <name val="Helv"/>
    </font>
    <font>
      <sz val="10"/>
      <name val="Arial Cyr"/>
      <family val="2"/>
      <charset val="204"/>
    </font>
    <font>
      <u/>
      <sz val="12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u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vertAlign val="superscript"/>
      <sz val="11"/>
      <name val="Times New Roman Cyr"/>
      <charset val="204"/>
    </font>
    <font>
      <b/>
      <i/>
      <u/>
      <sz val="12"/>
      <name val="Times New Roman CYR"/>
      <charset val="204"/>
    </font>
    <font>
      <b/>
      <i/>
      <vertAlign val="superscript"/>
      <sz val="12"/>
      <name val="Times New Roman CYR"/>
      <charset val="204"/>
    </font>
    <font>
      <i/>
      <sz val="11"/>
      <name val="Times New Roman Cyr"/>
      <charset val="204"/>
    </font>
    <font>
      <b/>
      <sz val="9"/>
      <name val="Times New Roman Cyr"/>
      <charset val="204"/>
    </font>
    <font>
      <b/>
      <vertAlign val="superscript"/>
      <sz val="9"/>
      <name val="Times New Roman Cyr"/>
      <charset val="204"/>
    </font>
    <font>
      <i/>
      <sz val="9"/>
      <name val="Times New Roman Cyr"/>
      <charset val="204"/>
    </font>
    <font>
      <b/>
      <i/>
      <u/>
      <sz val="14"/>
      <name val="Times New Roman CYR"/>
      <charset val="204"/>
    </font>
    <font>
      <sz val="9"/>
      <name val="Times New Roman Cyr"/>
      <family val="1"/>
      <charset val="204"/>
    </font>
    <font>
      <sz val="9"/>
      <name val="Times New Roman Cyr"/>
      <charset val="204"/>
    </font>
    <font>
      <b/>
      <i/>
      <vertAlign val="superscript"/>
      <sz val="14"/>
      <name val="Times New Roman CYR"/>
      <charset val="204"/>
    </font>
    <font>
      <vertAlign val="superscript"/>
      <sz val="9"/>
      <name val="Times New Roman Cyr"/>
      <charset val="204"/>
    </font>
    <font>
      <b/>
      <u/>
      <sz val="12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35">
    <xf numFmtId="0" fontId="0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/>
    <xf numFmtId="0" fontId="16" fillId="0" borderId="0" applyNumberFormat="0">
      <alignment horizontal="left"/>
    </xf>
    <xf numFmtId="168" fontId="17" fillId="0" borderId="19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20" fillId="0" borderId="20" applyBorder="0">
      <alignment horizontal="center" vertical="center" wrapText="1"/>
    </xf>
    <xf numFmtId="168" fontId="21" fillId="2" borderId="19"/>
    <xf numFmtId="4" fontId="22" fillId="3" borderId="10" applyBorder="0">
      <alignment horizontal="right"/>
    </xf>
    <xf numFmtId="0" fontId="23" fillId="4" borderId="0" applyFill="0">
      <alignment wrapText="1"/>
    </xf>
    <xf numFmtId="0" fontId="24" fillId="0" borderId="0">
      <alignment horizontal="center" vertical="top" wrapText="1"/>
    </xf>
    <xf numFmtId="0" fontId="25" fillId="0" borderId="0">
      <alignment horizontal="centerContinuous" vertical="center" wrapText="1"/>
    </xf>
    <xf numFmtId="49" fontId="22" fillId="0" borderId="0" applyBorder="0">
      <alignment vertical="top"/>
    </xf>
    <xf numFmtId="0" fontId="26" fillId="0" borderId="0"/>
    <xf numFmtId="49" fontId="22" fillId="0" borderId="0" applyBorder="0">
      <alignment vertical="top"/>
    </xf>
    <xf numFmtId="49" fontId="22" fillId="0" borderId="0" applyBorder="0">
      <alignment vertical="top"/>
    </xf>
    <xf numFmtId="0" fontId="27" fillId="0" borderId="0"/>
    <xf numFmtId="0" fontId="1" fillId="0" borderId="0"/>
    <xf numFmtId="0" fontId="1" fillId="0" borderId="0"/>
    <xf numFmtId="169" fontId="28" fillId="3" borderId="21" applyNumberFormat="0" applyBorder="0" applyAlignment="0">
      <alignment vertical="center"/>
      <protection locked="0"/>
    </xf>
    <xf numFmtId="9" fontId="1" fillId="0" borderId="0" applyFont="0" applyFill="0" applyBorder="0" applyAlignment="0" applyProtection="0"/>
    <xf numFmtId="0" fontId="15" fillId="0" borderId="0"/>
    <xf numFmtId="49" fontId="23" fillId="0" borderId="0">
      <alignment horizontal="center"/>
    </xf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" fontId="22" fillId="4" borderId="0" applyBorder="0">
      <alignment horizontal="right"/>
    </xf>
    <xf numFmtId="4" fontId="22" fillId="5" borderId="22" applyBorder="0">
      <alignment horizontal="right"/>
    </xf>
    <xf numFmtId="4" fontId="22" fillId="4" borderId="10" applyFont="0" applyBorder="0">
      <alignment horizontal="right"/>
    </xf>
    <xf numFmtId="0" fontId="3" fillId="0" borderId="0"/>
  </cellStyleXfs>
  <cellXfs count="36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5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/>
    <xf numFmtId="0" fontId="10" fillId="0" borderId="0" xfId="0" applyFont="1" applyBorder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vertical="top" wrapText="1"/>
    </xf>
    <xf numFmtId="0" fontId="3" fillId="0" borderId="0" xfId="24" applyFont="1"/>
    <xf numFmtId="0" fontId="5" fillId="0" borderId="0" xfId="24" applyFont="1"/>
    <xf numFmtId="0" fontId="5" fillId="0" borderId="23" xfId="24" applyFont="1" applyBorder="1"/>
    <xf numFmtId="0" fontId="6" fillId="0" borderId="23" xfId="24" applyFont="1" applyBorder="1"/>
    <xf numFmtId="0" fontId="3" fillId="0" borderId="23" xfId="24" applyFont="1" applyBorder="1"/>
    <xf numFmtId="0" fontId="9" fillId="0" borderId="0" xfId="24" applyFont="1"/>
    <xf numFmtId="0" fontId="6" fillId="0" borderId="0" xfId="24" applyFont="1"/>
    <xf numFmtId="0" fontId="9" fillId="0" borderId="24" xfId="24" applyFont="1" applyBorder="1"/>
    <xf numFmtId="0" fontId="3" fillId="0" borderId="24" xfId="24" applyFont="1" applyBorder="1"/>
    <xf numFmtId="0" fontId="3" fillId="0" borderId="0" xfId="24" applyFont="1" applyAlignment="1">
      <alignment horizontal="center"/>
    </xf>
    <xf numFmtId="0" fontId="1" fillId="0" borderId="0" xfId="24" applyFont="1" applyAlignment="1">
      <alignment horizontal="right"/>
    </xf>
    <xf numFmtId="0" fontId="3" fillId="0" borderId="35" xfId="24" applyFont="1" applyBorder="1" applyAlignment="1">
      <alignment horizontal="center"/>
    </xf>
    <xf numFmtId="0" fontId="3" fillId="0" borderId="36" xfId="24" applyFont="1" applyBorder="1" applyAlignment="1">
      <alignment horizontal="center"/>
    </xf>
    <xf numFmtId="0" fontId="28" fillId="0" borderId="5" xfId="24" applyFont="1" applyBorder="1"/>
    <xf numFmtId="0" fontId="28" fillId="0" borderId="37" xfId="24" applyFont="1" applyBorder="1"/>
    <xf numFmtId="0" fontId="3" fillId="0" borderId="6" xfId="24" applyFont="1" applyBorder="1"/>
    <xf numFmtId="0" fontId="3" fillId="0" borderId="38" xfId="24" applyFont="1" applyBorder="1"/>
    <xf numFmtId="0" fontId="28" fillId="0" borderId="9" xfId="24" applyFont="1" applyBorder="1"/>
    <xf numFmtId="0" fontId="28" fillId="0" borderId="39" xfId="24" applyFont="1" applyBorder="1"/>
    <xf numFmtId="0" fontId="3" fillId="0" borderId="10" xfId="24" applyFont="1" applyBorder="1"/>
    <xf numFmtId="0" fontId="3" fillId="0" borderId="40" xfId="24" applyFont="1" applyBorder="1"/>
    <xf numFmtId="0" fontId="28" fillId="0" borderId="13" xfId="24" applyFont="1" applyBorder="1"/>
    <xf numFmtId="0" fontId="28" fillId="0" borderId="41" xfId="24" applyFont="1" applyBorder="1"/>
    <xf numFmtId="0" fontId="3" fillId="0" borderId="35" xfId="24" applyFont="1" applyBorder="1"/>
    <xf numFmtId="0" fontId="3" fillId="0" borderId="14" xfId="24" applyFont="1" applyBorder="1"/>
    <xf numFmtId="0" fontId="3" fillId="0" borderId="42" xfId="24" applyFont="1" applyBorder="1"/>
    <xf numFmtId="0" fontId="31" fillId="0" borderId="1" xfId="24" applyFont="1" applyBorder="1"/>
    <xf numFmtId="0" fontId="31" fillId="0" borderId="18" xfId="24" applyFont="1" applyBorder="1"/>
    <xf numFmtId="0" fontId="10" fillId="0" borderId="2" xfId="24" applyFont="1" applyBorder="1"/>
    <xf numFmtId="0" fontId="3" fillId="0" borderId="34" xfId="24" applyFont="1" applyBorder="1"/>
    <xf numFmtId="0" fontId="10" fillId="0" borderId="43" xfId="24" applyFont="1" applyBorder="1"/>
    <xf numFmtId="0" fontId="10" fillId="0" borderId="0" xfId="24" applyFont="1"/>
    <xf numFmtId="0" fontId="32" fillId="0" borderId="0" xfId="24" applyFont="1"/>
    <xf numFmtId="0" fontId="28" fillId="0" borderId="0" xfId="24" applyFont="1"/>
    <xf numFmtId="0" fontId="31" fillId="0" borderId="0" xfId="0" applyFont="1"/>
    <xf numFmtId="0" fontId="9" fillId="0" borderId="0" xfId="0" applyFont="1" applyAlignment="1"/>
    <xf numFmtId="172" fontId="9" fillId="0" borderId="0" xfId="0" applyNumberFormat="1" applyFont="1"/>
    <xf numFmtId="172" fontId="32" fillId="0" borderId="0" xfId="0" applyNumberFormat="1" applyFont="1" applyAlignment="1">
      <alignment horizontal="right"/>
    </xf>
    <xf numFmtId="0" fontId="33" fillId="0" borderId="0" xfId="0" applyFont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172" fontId="33" fillId="0" borderId="35" xfId="0" applyNumberFormat="1" applyFont="1" applyBorder="1" applyAlignment="1">
      <alignment horizontal="center" vertical="center" wrapText="1"/>
    </xf>
    <xf numFmtId="172" fontId="33" fillId="0" borderId="36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9" xfId="0" applyFont="1" applyBorder="1"/>
    <xf numFmtId="0" fontId="32" fillId="0" borderId="10" xfId="0" applyFont="1" applyBorder="1" applyAlignment="1">
      <alignment horizontal="center"/>
    </xf>
    <xf numFmtId="0" fontId="32" fillId="0" borderId="10" xfId="0" applyFont="1" applyBorder="1"/>
    <xf numFmtId="172" fontId="32" fillId="0" borderId="10" xfId="0" applyNumberFormat="1" applyFont="1" applyBorder="1"/>
    <xf numFmtId="172" fontId="32" fillId="0" borderId="40" xfId="0" applyNumberFormat="1" applyFont="1" applyBorder="1"/>
    <xf numFmtId="0" fontId="32" fillId="0" borderId="0" xfId="0" applyFont="1"/>
    <xf numFmtId="0" fontId="32" fillId="0" borderId="13" xfId="0" applyFont="1" applyBorder="1"/>
    <xf numFmtId="0" fontId="32" fillId="0" borderId="14" xfId="0" applyFont="1" applyBorder="1"/>
    <xf numFmtId="172" fontId="32" fillId="0" borderId="14" xfId="0" applyNumberFormat="1" applyFont="1" applyBorder="1"/>
    <xf numFmtId="172" fontId="32" fillId="0" borderId="42" xfId="0" applyNumberFormat="1" applyFont="1" applyBorder="1"/>
    <xf numFmtId="0" fontId="7" fillId="0" borderId="2" xfId="0" applyFont="1" applyBorder="1" applyAlignment="1">
      <alignment horizontal="center"/>
    </xf>
    <xf numFmtId="172" fontId="7" fillId="0" borderId="2" xfId="0" applyNumberFormat="1" applyFont="1" applyBorder="1"/>
    <xf numFmtId="172" fontId="7" fillId="0" borderId="43" xfId="0" applyNumberFormat="1" applyFont="1" applyBorder="1"/>
    <xf numFmtId="0" fontId="7" fillId="0" borderId="0" xfId="0" applyFont="1"/>
    <xf numFmtId="0" fontId="32" fillId="0" borderId="26" xfId="0" applyFont="1" applyBorder="1"/>
    <xf numFmtId="172" fontId="32" fillId="0" borderId="26" xfId="0" applyNumberFormat="1" applyFont="1" applyBorder="1"/>
    <xf numFmtId="172" fontId="32" fillId="0" borderId="45" xfId="0" applyNumberFormat="1" applyFont="1" applyBorder="1"/>
    <xf numFmtId="0" fontId="32" fillId="0" borderId="35" xfId="0" applyFont="1" applyBorder="1"/>
    <xf numFmtId="172" fontId="32" fillId="0" borderId="35" xfId="0" applyNumberFormat="1" applyFont="1" applyBorder="1"/>
    <xf numFmtId="172" fontId="32" fillId="0" borderId="36" xfId="0" applyNumberFormat="1" applyFont="1" applyBorder="1"/>
    <xf numFmtId="172" fontId="0" fillId="0" borderId="0" xfId="0" applyNumberFormat="1"/>
    <xf numFmtId="0" fontId="7" fillId="0" borderId="0" xfId="0" applyFont="1" applyAlignment="1">
      <alignment horizontal="right"/>
    </xf>
    <xf numFmtId="0" fontId="38" fillId="0" borderId="10" xfId="0" applyFont="1" applyBorder="1" applyAlignment="1">
      <alignment horizontal="center"/>
    </xf>
    <xf numFmtId="0" fontId="33" fillId="0" borderId="0" xfId="0" applyFont="1"/>
    <xf numFmtId="0" fontId="38" fillId="0" borderId="35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40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42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43" xfId="0" applyFont="1" applyBorder="1"/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0" fillId="0" borderId="0" xfId="0" applyFont="1" applyFill="1"/>
    <xf numFmtId="0" fontId="10" fillId="0" borderId="0" xfId="0" applyFont="1" applyFill="1" applyBorder="1" applyAlignment="1">
      <alignment vertical="center"/>
    </xf>
    <xf numFmtId="0" fontId="43" fillId="0" borderId="31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/>
    </xf>
    <xf numFmtId="0" fontId="42" fillId="0" borderId="36" xfId="0" applyFont="1" applyBorder="1" applyAlignment="1">
      <alignment horizontal="center"/>
    </xf>
    <xf numFmtId="0" fontId="40" fillId="0" borderId="50" xfId="0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6" xfId="0" applyFont="1" applyBorder="1"/>
    <xf numFmtId="0" fontId="3" fillId="0" borderId="51" xfId="0" applyFont="1" applyBorder="1"/>
    <xf numFmtId="0" fontId="3" fillId="0" borderId="45" xfId="0" applyFont="1" applyBorder="1"/>
    <xf numFmtId="0" fontId="3" fillId="0" borderId="39" xfId="0" applyFont="1" applyBorder="1"/>
    <xf numFmtId="0" fontId="3" fillId="0" borderId="41" xfId="0" applyFont="1" applyBorder="1"/>
    <xf numFmtId="0" fontId="10" fillId="0" borderId="18" xfId="0" applyFont="1" applyBorder="1"/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43" xfId="0" applyFont="1" applyFill="1" applyBorder="1"/>
    <xf numFmtId="0" fontId="10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42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34" applyFont="1"/>
    <xf numFmtId="0" fontId="5" fillId="0" borderId="0" xfId="34" applyFont="1"/>
    <xf numFmtId="0" fontId="5" fillId="0" borderId="52" xfId="34" applyFont="1" applyBorder="1"/>
    <xf numFmtId="0" fontId="6" fillId="0" borderId="52" xfId="34" applyFont="1" applyBorder="1"/>
    <xf numFmtId="0" fontId="3" fillId="0" borderId="52" xfId="34" applyFont="1" applyBorder="1"/>
    <xf numFmtId="0" fontId="7" fillId="0" borderId="52" xfId="34" applyFont="1" applyBorder="1"/>
    <xf numFmtId="0" fontId="3" fillId="0" borderId="0" xfId="34" applyFont="1" applyBorder="1"/>
    <xf numFmtId="0" fontId="6" fillId="0" borderId="0" xfId="34" applyFont="1"/>
    <xf numFmtId="0" fontId="10" fillId="0" borderId="53" xfId="34" applyFont="1" applyBorder="1"/>
    <xf numFmtId="0" fontId="3" fillId="0" borderId="53" xfId="34" applyFont="1" applyBorder="1"/>
    <xf numFmtId="0" fontId="0" fillId="0" borderId="52" xfId="34" applyFont="1" applyBorder="1"/>
    <xf numFmtId="0" fontId="3" fillId="0" borderId="0" xfId="34" applyFont="1" applyAlignment="1">
      <alignment horizontal="center"/>
    </xf>
    <xf numFmtId="0" fontId="0" fillId="0" borderId="0" xfId="34" applyFont="1" applyAlignment="1">
      <alignment horizontal="right"/>
    </xf>
    <xf numFmtId="0" fontId="3" fillId="0" borderId="63" xfId="34" applyFont="1" applyBorder="1" applyAlignment="1">
      <alignment horizontal="center" vertical="center" wrapText="1"/>
    </xf>
    <xf numFmtId="0" fontId="3" fillId="0" borderId="64" xfId="34" applyFont="1" applyBorder="1" applyAlignment="1">
      <alignment horizontal="center" vertical="center" wrapText="1"/>
    </xf>
    <xf numFmtId="0" fontId="3" fillId="0" borderId="0" xfId="34" applyFont="1" applyAlignment="1">
      <alignment horizontal="center" vertical="center" wrapText="1"/>
    </xf>
    <xf numFmtId="0" fontId="28" fillId="0" borderId="66" xfId="34" applyFont="1" applyFill="1" applyBorder="1"/>
    <xf numFmtId="4" fontId="3" fillId="0" borderId="66" xfId="34" applyNumberFormat="1" applyFont="1" applyFill="1" applyBorder="1"/>
    <xf numFmtId="173" fontId="3" fillId="0" borderId="66" xfId="34" applyNumberFormat="1" applyFont="1" applyFill="1" applyBorder="1"/>
    <xf numFmtId="0" fontId="3" fillId="0" borderId="66" xfId="34" applyFont="1" applyFill="1" applyBorder="1"/>
    <xf numFmtId="3" fontId="3" fillId="0" borderId="66" xfId="34" applyNumberFormat="1" applyFont="1" applyFill="1" applyBorder="1"/>
    <xf numFmtId="0" fontId="3" fillId="0" borderId="68" xfId="34" applyFont="1" applyFill="1" applyBorder="1"/>
    <xf numFmtId="174" fontId="3" fillId="0" borderId="0" xfId="34" applyNumberFormat="1" applyFont="1"/>
    <xf numFmtId="0" fontId="28" fillId="0" borderId="10" xfId="34" applyFont="1" applyFill="1" applyBorder="1"/>
    <xf numFmtId="4" fontId="3" fillId="0" borderId="71" xfId="34" applyNumberFormat="1" applyFont="1" applyFill="1" applyBorder="1"/>
    <xf numFmtId="173" fontId="3" fillId="0" borderId="71" xfId="34" applyNumberFormat="1" applyFont="1" applyFill="1" applyBorder="1"/>
    <xf numFmtId="0" fontId="3" fillId="0" borderId="71" xfId="34" applyFont="1" applyFill="1" applyBorder="1"/>
    <xf numFmtId="4" fontId="3" fillId="0" borderId="59" xfId="34" applyNumberFormat="1" applyFont="1" applyFill="1" applyBorder="1"/>
    <xf numFmtId="0" fontId="3" fillId="0" borderId="72" xfId="34" applyFont="1" applyFill="1" applyBorder="1"/>
    <xf numFmtId="0" fontId="28" fillId="0" borderId="35" xfId="34" applyFont="1" applyFill="1" applyBorder="1" applyAlignment="1">
      <alignment vertical="center" wrapText="1"/>
    </xf>
    <xf numFmtId="4" fontId="3" fillId="0" borderId="75" xfId="34" applyNumberFormat="1" applyFont="1" applyFill="1" applyBorder="1"/>
    <xf numFmtId="173" fontId="3" fillId="0" borderId="75" xfId="34" applyNumberFormat="1" applyFont="1" applyFill="1" applyBorder="1"/>
    <xf numFmtId="0" fontId="3" fillId="0" borderId="75" xfId="34" applyFont="1" applyFill="1" applyBorder="1"/>
    <xf numFmtId="4" fontId="3" fillId="0" borderId="76" xfId="34" applyNumberFormat="1" applyFont="1" applyFill="1" applyBorder="1"/>
    <xf numFmtId="0" fontId="3" fillId="0" borderId="77" xfId="34" applyFont="1" applyFill="1" applyBorder="1"/>
    <xf numFmtId="0" fontId="28" fillId="0" borderId="79" xfId="34" applyFont="1" applyFill="1" applyBorder="1"/>
    <xf numFmtId="0" fontId="3" fillId="0" borderId="80" xfId="34" applyFont="1" applyFill="1" applyBorder="1"/>
    <xf numFmtId="0" fontId="28" fillId="0" borderId="60" xfId="34" applyFont="1" applyFill="1" applyBorder="1" applyAlignment="1">
      <alignment vertical="center" wrapText="1"/>
    </xf>
    <xf numFmtId="0" fontId="3" fillId="0" borderId="59" xfId="34" applyFont="1" applyFill="1" applyBorder="1"/>
    <xf numFmtId="0" fontId="3" fillId="0" borderId="81" xfId="34" applyFont="1" applyFill="1" applyBorder="1"/>
    <xf numFmtId="0" fontId="28" fillId="0" borderId="82" xfId="34" applyFont="1" applyFill="1" applyBorder="1" applyAlignment="1">
      <alignment vertical="center" wrapText="1"/>
    </xf>
    <xf numFmtId="4" fontId="3" fillId="0" borderId="83" xfId="34" applyNumberFormat="1" applyFont="1" applyFill="1" applyBorder="1"/>
    <xf numFmtId="173" fontId="3" fillId="0" borderId="83" xfId="34" applyNumberFormat="1" applyFont="1" applyFill="1" applyBorder="1"/>
    <xf numFmtId="0" fontId="3" fillId="0" borderId="63" xfId="34" applyFont="1" applyFill="1" applyBorder="1"/>
    <xf numFmtId="4" fontId="3" fillId="0" borderId="63" xfId="34" applyNumberFormat="1" applyFont="1" applyFill="1" applyBorder="1"/>
    <xf numFmtId="0" fontId="3" fillId="0" borderId="64" xfId="34" applyFont="1" applyFill="1" applyBorder="1"/>
    <xf numFmtId="0" fontId="28" fillId="0" borderId="85" xfId="34" applyFont="1" applyFill="1" applyBorder="1"/>
    <xf numFmtId="0" fontId="3" fillId="0" borderId="87" xfId="34" applyFont="1" applyFill="1" applyBorder="1"/>
    <xf numFmtId="0" fontId="28" fillId="0" borderId="89" xfId="34" applyFont="1" applyFill="1" applyBorder="1" applyAlignment="1">
      <alignment vertical="center" wrapText="1"/>
    </xf>
    <xf numFmtId="0" fontId="3" fillId="0" borderId="76" xfId="34" applyFont="1" applyFill="1" applyBorder="1"/>
    <xf numFmtId="0" fontId="3" fillId="0" borderId="90" xfId="34" applyFont="1" applyFill="1" applyBorder="1"/>
    <xf numFmtId="0" fontId="28" fillId="0" borderId="71" xfId="34" applyFont="1" applyFill="1" applyBorder="1"/>
    <xf numFmtId="175" fontId="3" fillId="0" borderId="71" xfId="34" applyNumberFormat="1" applyFont="1" applyFill="1" applyBorder="1"/>
    <xf numFmtId="0" fontId="28" fillId="0" borderId="59" xfId="34" applyFont="1" applyFill="1" applyBorder="1" applyAlignment="1">
      <alignment vertical="center" wrapText="1"/>
    </xf>
    <xf numFmtId="175" fontId="3" fillId="0" borderId="59" xfId="34" applyNumberFormat="1" applyFont="1" applyFill="1" applyBorder="1"/>
    <xf numFmtId="0" fontId="28" fillId="0" borderId="63" xfId="34" applyFont="1" applyFill="1" applyBorder="1" applyAlignment="1">
      <alignment vertical="center" wrapText="1"/>
    </xf>
    <xf numFmtId="175" fontId="3" fillId="0" borderId="63" xfId="34" applyNumberFormat="1" applyFont="1" applyFill="1" applyBorder="1"/>
    <xf numFmtId="0" fontId="28" fillId="0" borderId="76" xfId="34" applyFont="1" applyFill="1" applyBorder="1" applyAlignment="1">
      <alignment vertical="center" wrapText="1"/>
    </xf>
    <xf numFmtId="3" fontId="3" fillId="0" borderId="83" xfId="34" applyNumberFormat="1" applyFont="1" applyFill="1" applyBorder="1"/>
    <xf numFmtId="4" fontId="3" fillId="0" borderId="0" xfId="34" applyNumberFormat="1" applyFont="1" applyFill="1"/>
    <xf numFmtId="176" fontId="3" fillId="0" borderId="0" xfId="34" applyNumberFormat="1" applyFont="1" applyFill="1"/>
    <xf numFmtId="0" fontId="3" fillId="0" borderId="0" xfId="34" applyFont="1" applyFill="1"/>
    <xf numFmtId="0" fontId="3" fillId="0" borderId="91" xfId="34" applyFont="1" applyFill="1" applyBorder="1"/>
    <xf numFmtId="0" fontId="28" fillId="0" borderId="75" xfId="34" applyFont="1" applyFill="1" applyBorder="1" applyAlignment="1">
      <alignment vertical="center" wrapText="1"/>
    </xf>
    <xf numFmtId="0" fontId="3" fillId="0" borderId="83" xfId="34" applyFont="1" applyFill="1" applyBorder="1"/>
    <xf numFmtId="0" fontId="3" fillId="0" borderId="92" xfId="34" applyFont="1" applyFill="1" applyBorder="1"/>
    <xf numFmtId="0" fontId="28" fillId="0" borderId="71" xfId="34" applyFont="1" applyFill="1" applyBorder="1" applyAlignment="1">
      <alignment vertical="center" wrapText="1"/>
    </xf>
    <xf numFmtId="0" fontId="31" fillId="0" borderId="56" xfId="34" applyFont="1" applyBorder="1"/>
    <xf numFmtId="0" fontId="31" fillId="0" borderId="57" xfId="34" applyFont="1" applyBorder="1"/>
    <xf numFmtId="3" fontId="10" fillId="0" borderId="56" xfId="34" applyNumberFormat="1" applyFont="1" applyBorder="1"/>
    <xf numFmtId="175" fontId="10" fillId="0" borderId="94" xfId="34" applyNumberFormat="1" applyFont="1" applyBorder="1"/>
    <xf numFmtId="4" fontId="10" fillId="0" borderId="95" xfId="34" applyNumberFormat="1" applyFont="1" applyBorder="1"/>
    <xf numFmtId="0" fontId="10" fillId="0" borderId="56" xfId="34" applyFont="1" applyBorder="1"/>
    <xf numFmtId="4" fontId="10" fillId="0" borderId="56" xfId="34" applyNumberFormat="1" applyFont="1" applyBorder="1"/>
    <xf numFmtId="0" fontId="10" fillId="0" borderId="58" xfId="34" applyFont="1" applyBorder="1"/>
    <xf numFmtId="0" fontId="10" fillId="0" borderId="0" xfId="34" applyFont="1"/>
    <xf numFmtId="0" fontId="7" fillId="0" borderId="59" xfId="34" applyFont="1" applyBorder="1" applyAlignment="1">
      <alignment vertical="center" wrapText="1"/>
    </xf>
    <xf numFmtId="0" fontId="31" fillId="0" borderId="96" xfId="34" applyFont="1" applyBorder="1"/>
    <xf numFmtId="3" fontId="10" fillId="0" borderId="10" xfId="34" applyNumberFormat="1" applyFont="1" applyBorder="1"/>
    <xf numFmtId="175" fontId="10" fillId="0" borderId="97" xfId="34" applyNumberFormat="1" applyFont="1" applyBorder="1"/>
    <xf numFmtId="4" fontId="10" fillId="0" borderId="70" xfId="34" applyNumberFormat="1" applyFont="1" applyBorder="1"/>
    <xf numFmtId="0" fontId="10" fillId="0" borderId="83" xfId="34" applyFont="1" applyBorder="1"/>
    <xf numFmtId="4" fontId="10" fillId="0" borderId="83" xfId="34" applyNumberFormat="1" applyFont="1" applyBorder="1"/>
    <xf numFmtId="0" fontId="7" fillId="0" borderId="75" xfId="34" applyFont="1" applyBorder="1" applyAlignment="1">
      <alignment vertical="center" wrapText="1"/>
    </xf>
    <xf numFmtId="0" fontId="31" fillId="0" borderId="76" xfId="34" applyFont="1" applyBorder="1"/>
    <xf numFmtId="3" fontId="10" fillId="0" borderId="75" xfId="34" applyNumberFormat="1" applyFont="1" applyBorder="1"/>
    <xf numFmtId="175" fontId="10" fillId="0" borderId="75" xfId="34" applyNumberFormat="1" applyFont="1" applyBorder="1"/>
    <xf numFmtId="4" fontId="10" fillId="0" borderId="98" xfId="34" applyNumberFormat="1" applyFont="1" applyBorder="1"/>
    <xf numFmtId="0" fontId="10" fillId="0" borderId="98" xfId="34" applyFont="1" applyBorder="1"/>
    <xf numFmtId="0" fontId="31" fillId="0" borderId="33" xfId="34" applyFont="1" applyBorder="1" applyAlignment="1">
      <alignment vertical="center" wrapText="1"/>
    </xf>
    <xf numFmtId="0" fontId="10" fillId="0" borderId="34" xfId="34" applyFont="1" applyBorder="1" applyAlignment="1">
      <alignment horizontal="center"/>
    </xf>
    <xf numFmtId="4" fontId="10" fillId="0" borderId="35" xfId="34" applyNumberFormat="1" applyFont="1" applyFill="1" applyBorder="1" applyAlignment="1">
      <alignment horizontal="right"/>
    </xf>
    <xf numFmtId="0" fontId="10" fillId="0" borderId="35" xfId="34" applyFont="1" applyBorder="1" applyAlignment="1">
      <alignment horizontal="center"/>
    </xf>
    <xf numFmtId="3" fontId="10" fillId="0" borderId="35" xfId="34" applyNumberFormat="1" applyFont="1" applyBorder="1" applyAlignment="1">
      <alignment horizontal="center"/>
    </xf>
    <xf numFmtId="4" fontId="10" fillId="0" borderId="35" xfId="34" applyNumberFormat="1" applyFont="1" applyBorder="1" applyAlignment="1">
      <alignment horizontal="center"/>
    </xf>
    <xf numFmtId="0" fontId="10" fillId="0" borderId="35" xfId="34" applyFont="1" applyBorder="1"/>
    <xf numFmtId="0" fontId="10" fillId="0" borderId="36" xfId="34" applyFont="1" applyBorder="1"/>
    <xf numFmtId="0" fontId="0" fillId="0" borderId="0" xfId="34" applyFont="1" applyBorder="1" applyAlignment="1">
      <alignment horizontal="left"/>
    </xf>
    <xf numFmtId="0" fontId="0" fillId="0" borderId="44" xfId="34" applyFont="1" applyBorder="1" applyAlignment="1"/>
    <xf numFmtId="3" fontId="3" fillId="0" borderId="0" xfId="34" applyNumberFormat="1" applyFont="1" applyBorder="1" applyAlignment="1"/>
    <xf numFmtId="0" fontId="3" fillId="0" borderId="0" xfId="34" applyFont="1" applyBorder="1" applyAlignment="1"/>
    <xf numFmtId="0" fontId="3" fillId="0" borderId="0" xfId="34" applyFont="1" applyAlignment="1">
      <alignment horizontal="left"/>
    </xf>
    <xf numFmtId="3" fontId="3" fillId="0" borderId="0" xfId="34" applyNumberFormat="1" applyFont="1"/>
    <xf numFmtId="4" fontId="3" fillId="0" borderId="0" xfId="34" applyNumberFormat="1" applyFont="1"/>
    <xf numFmtId="0" fontId="28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8" fillId="0" borderId="0" xfId="24" applyFont="1" applyAlignment="1">
      <alignment vertical="top" wrapText="1"/>
    </xf>
    <xf numFmtId="0" fontId="7" fillId="0" borderId="44" xfId="24" applyFont="1" applyBorder="1" applyAlignment="1">
      <alignment horizontal="left" vertical="top" wrapText="1"/>
    </xf>
    <xf numFmtId="0" fontId="4" fillId="0" borderId="0" xfId="24" applyFont="1" applyAlignment="1">
      <alignment horizontal="center" vertical="center" wrapText="1"/>
    </xf>
    <xf numFmtId="0" fontId="3" fillId="0" borderId="22" xfId="24" applyFont="1" applyBorder="1" applyAlignment="1">
      <alignment horizontal="center" vertical="center" wrapText="1"/>
    </xf>
    <xf numFmtId="0" fontId="3" fillId="0" borderId="9" xfId="24" applyFont="1" applyBorder="1" applyAlignment="1">
      <alignment horizontal="center" vertical="center" wrapText="1"/>
    </xf>
    <xf numFmtId="0" fontId="3" fillId="0" borderId="33" xfId="24" applyFont="1" applyBorder="1" applyAlignment="1">
      <alignment horizontal="center" vertical="center" wrapText="1"/>
    </xf>
    <xf numFmtId="0" fontId="3" fillId="0" borderId="25" xfId="24" applyFont="1" applyBorder="1" applyAlignment="1">
      <alignment horizontal="center" vertical="center" wrapText="1"/>
    </xf>
    <xf numFmtId="0" fontId="3" fillId="0" borderId="31" xfId="24" applyFont="1" applyBorder="1" applyAlignment="1">
      <alignment horizontal="center" vertical="center" wrapText="1"/>
    </xf>
    <xf numFmtId="0" fontId="3" fillId="0" borderId="34" xfId="24" applyFont="1" applyBorder="1" applyAlignment="1">
      <alignment horizontal="center" vertical="center" wrapText="1"/>
    </xf>
    <xf numFmtId="0" fontId="3" fillId="0" borderId="26" xfId="24" applyFont="1" applyBorder="1" applyAlignment="1">
      <alignment horizontal="center" vertical="center"/>
    </xf>
    <xf numFmtId="0" fontId="3" fillId="0" borderId="10" xfId="24" applyFont="1" applyBorder="1" applyAlignment="1">
      <alignment horizontal="center" vertical="center"/>
    </xf>
    <xf numFmtId="0" fontId="3" fillId="0" borderId="27" xfId="24" applyFont="1" applyBorder="1" applyAlignment="1">
      <alignment horizontal="center"/>
    </xf>
    <xf numFmtId="0" fontId="3" fillId="0" borderId="28" xfId="24" applyFont="1" applyBorder="1" applyAlignment="1">
      <alignment horizontal="center"/>
    </xf>
    <xf numFmtId="0" fontId="3" fillId="0" borderId="29" xfId="24" applyFont="1" applyBorder="1" applyAlignment="1">
      <alignment horizontal="center" vertical="center" wrapText="1"/>
    </xf>
    <xf numFmtId="0" fontId="3" fillId="0" borderId="30" xfId="24" applyFont="1" applyBorder="1" applyAlignment="1">
      <alignment horizontal="center" vertical="center" wrapText="1"/>
    </xf>
    <xf numFmtId="0" fontId="3" fillId="0" borderId="7" xfId="24" applyFont="1" applyBorder="1" applyAlignment="1">
      <alignment horizontal="center" vertical="center" wrapText="1"/>
    </xf>
    <xf numFmtId="0" fontId="3" fillId="0" borderId="32" xfId="24" applyFont="1" applyBorder="1" applyAlignment="1">
      <alignment horizontal="center" vertical="center" wrapText="1"/>
    </xf>
    <xf numFmtId="0" fontId="3" fillId="0" borderId="11" xfId="24" applyFont="1" applyBorder="1" applyAlignment="1">
      <alignment horizontal="center" vertical="center"/>
    </xf>
    <xf numFmtId="0" fontId="3" fillId="0" borderId="24" xfId="24" applyFont="1" applyBorder="1" applyAlignment="1">
      <alignment horizontal="center" vertical="center"/>
    </xf>
    <xf numFmtId="0" fontId="28" fillId="0" borderId="78" xfId="34" applyFont="1" applyFill="1" applyBorder="1" applyAlignment="1">
      <alignment horizontal="center" vertical="center"/>
    </xf>
    <xf numFmtId="2" fontId="28" fillId="0" borderId="83" xfId="34" applyNumberFormat="1" applyFont="1" applyFill="1" applyBorder="1" applyAlignment="1">
      <alignment horizontal="center" vertical="center" wrapText="1"/>
    </xf>
    <xf numFmtId="0" fontId="28" fillId="0" borderId="84" xfId="34" applyFont="1" applyFill="1" applyBorder="1" applyAlignment="1">
      <alignment horizontal="center" vertical="center"/>
    </xf>
    <xf numFmtId="0" fontId="28" fillId="0" borderId="86" xfId="34" applyFont="1" applyFill="1" applyBorder="1" applyAlignment="1">
      <alignment horizontal="center" vertical="center"/>
    </xf>
    <xf numFmtId="0" fontId="28" fillId="0" borderId="88" xfId="34" applyFont="1" applyFill="1" applyBorder="1" applyAlignment="1">
      <alignment horizontal="center" vertical="center"/>
    </xf>
    <xf numFmtId="2" fontId="28" fillId="0" borderId="26" xfId="34" applyNumberFormat="1" applyFont="1" applyFill="1" applyBorder="1" applyAlignment="1">
      <alignment horizontal="center" wrapText="1"/>
    </xf>
    <xf numFmtId="2" fontId="28" fillId="0" borderId="10" xfId="34" applyNumberFormat="1" applyFont="1" applyFill="1" applyBorder="1" applyAlignment="1">
      <alignment horizontal="center" wrapText="1"/>
    </xf>
    <xf numFmtId="2" fontId="28" fillId="0" borderId="35" xfId="34" applyNumberFormat="1" applyFont="1" applyFill="1" applyBorder="1" applyAlignment="1">
      <alignment horizontal="center" wrapText="1"/>
    </xf>
    <xf numFmtId="0" fontId="28" fillId="0" borderId="93" xfId="34" applyFont="1" applyFill="1" applyBorder="1" applyAlignment="1">
      <alignment horizontal="center" vertical="center"/>
    </xf>
    <xf numFmtId="2" fontId="28" fillId="0" borderId="26" xfId="34" applyNumberFormat="1" applyFont="1" applyFill="1" applyBorder="1" applyAlignment="1">
      <alignment horizontal="center" vertical="center" wrapText="1"/>
    </xf>
    <xf numFmtId="2" fontId="28" fillId="0" borderId="10" xfId="34" applyNumberFormat="1" applyFont="1" applyFill="1" applyBorder="1" applyAlignment="1">
      <alignment horizontal="center" vertical="center" wrapText="1"/>
    </xf>
    <xf numFmtId="2" fontId="28" fillId="0" borderId="35" xfId="34" applyNumberFormat="1" applyFont="1" applyFill="1" applyBorder="1" applyAlignment="1">
      <alignment horizontal="center" vertical="center" wrapText="1"/>
    </xf>
    <xf numFmtId="0" fontId="31" fillId="0" borderId="61" xfId="34" applyFont="1" applyBorder="1" applyAlignment="1">
      <alignment horizontal="center" vertical="center" wrapText="1"/>
    </xf>
    <xf numFmtId="0" fontId="31" fillId="0" borderId="78" xfId="34" applyFont="1" applyBorder="1" applyAlignment="1">
      <alignment horizontal="center" vertical="center" wrapText="1"/>
    </xf>
    <xf numFmtId="0" fontId="31" fillId="0" borderId="93" xfId="34" applyFont="1" applyBorder="1" applyAlignment="1">
      <alignment horizontal="center" vertical="center" wrapText="1"/>
    </xf>
    <xf numFmtId="0" fontId="3" fillId="0" borderId="0" xfId="34" applyFont="1" applyBorder="1" applyAlignment="1">
      <alignment horizontal="left"/>
    </xf>
    <xf numFmtId="2" fontId="28" fillId="0" borderId="6" xfId="34" applyNumberFormat="1" applyFont="1" applyFill="1" applyBorder="1" applyAlignment="1">
      <alignment horizontal="center" wrapText="1"/>
    </xf>
    <xf numFmtId="2" fontId="28" fillId="0" borderId="14" xfId="34" applyNumberFormat="1" applyFont="1" applyFill="1" applyBorder="1" applyAlignment="1">
      <alignment horizontal="center" wrapText="1"/>
    </xf>
    <xf numFmtId="2" fontId="28" fillId="0" borderId="6" xfId="34" applyNumberFormat="1" applyFont="1" applyFill="1" applyBorder="1" applyAlignment="1">
      <alignment horizontal="center" vertical="center" wrapText="1"/>
    </xf>
    <xf numFmtId="2" fontId="28" fillId="0" borderId="14" xfId="34" applyNumberFormat="1" applyFont="1" applyFill="1" applyBorder="1" applyAlignment="1">
      <alignment horizontal="center" vertical="center" wrapText="1"/>
    </xf>
    <xf numFmtId="0" fontId="4" fillId="0" borderId="0" xfId="34" applyFont="1" applyBorder="1" applyAlignment="1">
      <alignment horizontal="center" vertical="center" wrapText="1"/>
    </xf>
    <xf numFmtId="0" fontId="3" fillId="0" borderId="54" xfId="34" applyFont="1" applyBorder="1" applyAlignment="1">
      <alignment horizontal="center" vertical="center" wrapText="1"/>
    </xf>
    <xf numFmtId="0" fontId="3" fillId="0" borderId="61" xfId="34" applyFont="1" applyBorder="1" applyAlignment="1">
      <alignment horizontal="center" vertical="center" wrapText="1"/>
    </xf>
    <xf numFmtId="0" fontId="3" fillId="0" borderId="55" xfId="34" applyFont="1" applyBorder="1" applyAlignment="1">
      <alignment horizontal="center" vertical="center" wrapText="1"/>
    </xf>
    <xf numFmtId="0" fontId="3" fillId="0" borderId="62" xfId="34" applyFont="1" applyBorder="1" applyAlignment="1">
      <alignment horizontal="center" vertical="center" wrapText="1"/>
    </xf>
    <xf numFmtId="0" fontId="3" fillId="0" borderId="56" xfId="34" applyFont="1" applyBorder="1" applyAlignment="1">
      <alignment horizontal="center" vertical="center" wrapText="1"/>
    </xf>
    <xf numFmtId="0" fontId="0" fillId="0" borderId="57" xfId="34" applyFont="1" applyBorder="1" applyAlignment="1">
      <alignment horizontal="center"/>
    </xf>
    <xf numFmtId="0" fontId="3" fillId="0" borderId="57" xfId="34" applyFont="1" applyBorder="1" applyAlignment="1">
      <alignment horizontal="center"/>
    </xf>
    <xf numFmtId="0" fontId="0" fillId="0" borderId="58" xfId="34" applyFont="1" applyBorder="1" applyAlignment="1">
      <alignment horizontal="center" vertical="center" wrapText="1"/>
    </xf>
    <xf numFmtId="0" fontId="3" fillId="0" borderId="58" xfId="34" applyFont="1" applyBorder="1" applyAlignment="1">
      <alignment horizontal="center" vertical="center" wrapText="1"/>
    </xf>
    <xf numFmtId="0" fontId="3" fillId="0" borderId="59" xfId="34" applyFont="1" applyBorder="1" applyAlignment="1">
      <alignment horizontal="center" vertical="center"/>
    </xf>
    <xf numFmtId="0" fontId="3" fillId="0" borderId="60" xfId="34" applyFont="1" applyBorder="1" applyAlignment="1">
      <alignment horizontal="center" vertical="center"/>
    </xf>
    <xf numFmtId="0" fontId="28" fillId="0" borderId="65" xfId="34" applyFont="1" applyFill="1" applyBorder="1" applyAlignment="1">
      <alignment horizontal="center" vertical="center"/>
    </xf>
    <xf numFmtId="0" fontId="28" fillId="0" borderId="69" xfId="34" applyFont="1" applyFill="1" applyBorder="1" applyAlignment="1">
      <alignment horizontal="center" vertical="center"/>
    </xf>
    <xf numFmtId="0" fontId="28" fillId="0" borderId="73" xfId="34" applyFont="1" applyFill="1" applyBorder="1" applyAlignment="1">
      <alignment horizontal="center" vertical="center"/>
    </xf>
    <xf numFmtId="2" fontId="28" fillId="0" borderId="67" xfId="34" applyNumberFormat="1" applyFont="1" applyFill="1" applyBorder="1" applyAlignment="1">
      <alignment horizontal="center" wrapText="1"/>
    </xf>
    <xf numFmtId="2" fontId="28" fillId="0" borderId="70" xfId="34" applyNumberFormat="1" applyFont="1" applyFill="1" applyBorder="1" applyAlignment="1">
      <alignment horizontal="center" wrapText="1"/>
    </xf>
    <xf numFmtId="2" fontId="28" fillId="0" borderId="74" xfId="34" applyNumberFormat="1" applyFont="1" applyFill="1" applyBorder="1" applyAlignment="1">
      <alignment horizontal="center" wrapTex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33" fillId="0" borderId="2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</cellXfs>
  <cellStyles count="35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Гиперссылка_Приложение1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5"/>
    <cellStyle name="Мой заголовок" xfId="16"/>
    <cellStyle name="Мой заголовок листа" xfId="17"/>
    <cellStyle name="Обычный" xfId="0" builtinId="0"/>
    <cellStyle name="Обычный 2" xfId="18"/>
    <cellStyle name="Обычный 2 2" xfId="19"/>
    <cellStyle name="Обычный 2 2 2" xfId="20"/>
    <cellStyle name="Обычный 2 2 2 2" xfId="21"/>
    <cellStyle name="Обычный 3" xfId="22"/>
    <cellStyle name="Обычный 4" xfId="23"/>
    <cellStyle name="Обычный_Анкета и Приложения 2009" xfId="24"/>
    <cellStyle name="Обычный_Анкета и Приложения 2009 2" xfId="34"/>
    <cellStyle name="Поле ввода" xfId="25"/>
    <cellStyle name="Процентный 2" xfId="26"/>
    <cellStyle name="Стиль 1" xfId="27"/>
    <cellStyle name="Текстовый" xfId="28"/>
    <cellStyle name="Тысячи [0]_3Com" xfId="29"/>
    <cellStyle name="Тысячи_3Com" xfId="30"/>
    <cellStyle name="Формула" xfId="31"/>
    <cellStyle name="ФормулаВБ" xfId="32"/>
    <cellStyle name="ФормулаНаКонтроль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ronina/&#1074;&#1089;&#1103;&#1082;&#1086;&#1077;/&#1040;&#1085;&#1082;&#1077;&#1090;&#1072;%20&#1080;%20&#1055;&#1088;&#1080;&#1083;&#1086;&#1078;&#1077;&#1085;&#1080;&#1103;%202010%20&#1087;&#1091;&#1089;&#1090;&#109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\&#1055;&#1083;&#1072;&#1085;&#1086;&#1074;&#1099;&#1081;%20&#1086;&#1090;&#1076;&#1077;&#1083;\&#1058;&#1072;&#1088;&#1080;&#1092;&#1099;\&#1058;&#1072;&#1088;&#1080;&#1092;&#1085;&#1072;&#1103;%20&#1082;&#1072;&#1084;&#1087;&#1072;&#1085;&#1080;&#1103;%202015\&#1058;&#1072;&#1088;&#1080;&#1092;&#1099;%20&#1058;&#1077;&#1087;&#1083;&#1086;%202015\2009\&#1046;&#1091;&#1088;&#1085;&#1072;&#1083;%202009\&#1040;&#1085;&#1082;&#1077;&#1090;&#1072;%20&#1080;%20&#1055;&#1088;&#1080;&#1083;&#1086;&#1078;&#1077;&#1085;&#1080;&#1103;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нижение производительности"/>
      <sheetName val="Анкета"/>
      <sheetName val="списки"/>
      <sheetName val="91-2"/>
      <sheetName val="НПП80 "/>
      <sheetName val="Èíñòðóêöèÿ"/>
      <sheetName val="Ñïèñîê îðãàíèçàöèé"/>
      <sheetName val="Áàëàíñ"/>
      <sheetName val="Ñìåòà"/>
      <sheetName val="Êîììåíòàðèè"/>
      <sheetName val="Ïðîâåðêà"/>
      <sheetName val="Äèàïàçîíû"/>
      <sheetName val="Çàãîëîâîê2"/>
      <sheetName val="Çàãîëîâîê"/>
      <sheetName val="Ñíèæåíèå ïðîèçâîäèòåëüíîñòè"/>
      <sheetName val="Àíêåòà"/>
      <sheetName val="ñïèñê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КО"/>
      <sheetName val="Расчет темпер.графика -Федецкий"/>
      <sheetName val="REESTR_MO"/>
      <sheetName val="дефляторы"/>
      <sheetName val="Èíñòðóêöèÿ"/>
      <sheetName val="Ñïèñîê îðãàíèçàöèé"/>
      <sheetName val="Êàëüêóëÿöèÿ"/>
      <sheetName val="Êîììåíòàðèè"/>
      <sheetName val="Ïðîâåðêà"/>
      <sheetName val="Äèàïàçîíû"/>
      <sheetName val="Çàãîëîâîê2"/>
      <sheetName val="Çàãîëîâîê"/>
      <sheetName val="ÑÊÎ"/>
      <sheetName val="Ðàñ÷åò òåìïåð.ãðàôèêà -Ôåäåöêè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Анкета ТБО"/>
      <sheetName val="Прил 2.1 ОХР"/>
      <sheetName val="Прил 2.2 ОХР"/>
      <sheetName val="Прил 2.3 Прочие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6.4 Материалы ТБО"/>
      <sheetName val="прил 6.5.потр изол слоя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9 Выручка стоки"/>
      <sheetName val="Прил 12.10 Выручка 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Прил 2.1 ОХР"/>
      <sheetName val="Прил 2.2 ОХР"/>
      <sheetName val="Прил 5.2 Трансп"/>
      <sheetName val="Прил 5.3 Вспом произв"/>
      <sheetName val="Прил 6.1 Хоз.способ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Прил 11.1 Имущество"/>
      <sheetName val="Прил 12.4 Тов.Стоки"/>
      <sheetName val="Прил 12.9 Выручка стоки"/>
      <sheetName val="Анкета ТБО"/>
      <sheetName val="Прил 2.3 Прочие"/>
      <sheetName val="Прил 5.1 Регламент"/>
      <sheetName val="Прил 6.2 Подряд"/>
      <sheetName val="Прил 6.4 Материалы ТБО"/>
      <sheetName val="прил 6.5.потр изол сло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2 Аренда"/>
      <sheetName val="Прил 12.1. Тов.Тепло"/>
      <sheetName val="Прил 12.2 Котельные"/>
      <sheetName val="Прил 12.3 Тов.Вода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10 Выручка ТБО"/>
      <sheetName val="Прил 3.1 Сбыт"/>
      <sheetName val="Прил 3.2 Проч.цех."/>
      <sheetName val="Анкета"/>
      <sheetName val="Прил 2.4 Проценты"/>
      <sheetName val="Прил 9 Эл.энергия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Прил 10.1Топливо (2)"/>
      <sheetName val="ПФВ-0.5"/>
      <sheetName val="Акт приемки выполненных рабо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Normal="100" zoomScaleSheetLayoutView="75" workbookViewId="0">
      <selection activeCell="A2" sqref="A2"/>
    </sheetView>
  </sheetViews>
  <sheetFormatPr defaultColWidth="9.33203125" defaultRowHeight="13.2"/>
  <cols>
    <col min="1" max="1" width="11" style="1" customWidth="1"/>
    <col min="2" max="2" width="11.109375" style="1" customWidth="1"/>
    <col min="3" max="3" width="12.109375" style="1" customWidth="1"/>
    <col min="4" max="4" width="11.6640625" style="1" customWidth="1"/>
    <col min="5" max="5" width="13.33203125" style="1" customWidth="1"/>
    <col min="6" max="6" width="12.6640625" style="1" customWidth="1"/>
    <col min="7" max="7" width="13.33203125" style="1" customWidth="1"/>
    <col min="8" max="8" width="17" style="1" customWidth="1"/>
    <col min="9" max="9" width="12.6640625" style="1" customWidth="1"/>
    <col min="10" max="16384" width="9.33203125" style="1"/>
  </cols>
  <sheetData>
    <row r="1" spans="1:9" ht="22.5" customHeight="1">
      <c r="A1" s="276" t="s">
        <v>142</v>
      </c>
      <c r="B1" s="276"/>
      <c r="C1" s="276"/>
      <c r="D1" s="276"/>
      <c r="E1" s="276"/>
      <c r="F1" s="276"/>
      <c r="G1" s="276"/>
      <c r="H1" s="276"/>
      <c r="I1" s="276"/>
    </row>
    <row r="2" spans="1:9" ht="22.5" customHeight="1">
      <c r="A2" s="74" t="str">
        <f>"Район "&amp;raion</f>
        <v xml:space="preserve">Район </v>
      </c>
      <c r="B2" s="3"/>
      <c r="C2" s="3"/>
      <c r="E2" s="2"/>
      <c r="F2" s="76" t="str">
        <f>"Организация "&amp;org</f>
        <v xml:space="preserve">Организация </v>
      </c>
    </row>
    <row r="3" spans="1:9" ht="21" customHeight="1">
      <c r="A3" s="2" t="s">
        <v>114</v>
      </c>
      <c r="B3" s="3"/>
      <c r="C3" s="3"/>
      <c r="D3" s="3"/>
      <c r="F3" s="35" t="s">
        <v>115</v>
      </c>
    </row>
    <row r="4" spans="1:9" ht="19.5" customHeight="1">
      <c r="A4" s="277" t="s">
        <v>116</v>
      </c>
      <c r="B4" s="277"/>
      <c r="C4" s="277"/>
      <c r="D4" s="277"/>
      <c r="E4" s="277"/>
      <c r="F4" s="277"/>
      <c r="G4" s="277"/>
      <c r="H4" s="277"/>
      <c r="I4" s="277"/>
    </row>
    <row r="5" spans="1:9" ht="14.4" thickBot="1">
      <c r="A5" s="37"/>
      <c r="I5" s="108"/>
    </row>
    <row r="6" spans="1:9" s="167" customFormat="1" ht="27" customHeight="1">
      <c r="A6" s="278" t="s">
        <v>4</v>
      </c>
      <c r="B6" s="281" t="s">
        <v>77</v>
      </c>
      <c r="C6" s="281" t="s">
        <v>117</v>
      </c>
      <c r="D6" s="281"/>
      <c r="E6" s="281"/>
      <c r="F6" s="281" t="s">
        <v>118</v>
      </c>
      <c r="G6" s="281"/>
      <c r="H6" s="281" t="s">
        <v>81</v>
      </c>
      <c r="I6" s="283" t="s">
        <v>119</v>
      </c>
    </row>
    <row r="7" spans="1:9">
      <c r="A7" s="279"/>
      <c r="B7" s="282"/>
      <c r="C7" s="109" t="s">
        <v>59</v>
      </c>
      <c r="D7" s="109" t="s">
        <v>83</v>
      </c>
      <c r="E7" s="109" t="s">
        <v>50</v>
      </c>
      <c r="F7" s="109" t="s">
        <v>83</v>
      </c>
      <c r="G7" s="109" t="s">
        <v>50</v>
      </c>
      <c r="H7" s="282"/>
      <c r="I7" s="284"/>
    </row>
    <row r="8" spans="1:9" s="170" customFormat="1" ht="16.5" customHeight="1" thickBot="1">
      <c r="A8" s="280"/>
      <c r="B8" s="152" t="s">
        <v>120</v>
      </c>
      <c r="C8" s="168" t="s">
        <v>121</v>
      </c>
      <c r="D8" s="168" t="s">
        <v>122</v>
      </c>
      <c r="E8" s="168" t="s">
        <v>87</v>
      </c>
      <c r="F8" s="168" t="s">
        <v>122</v>
      </c>
      <c r="G8" s="168" t="s">
        <v>87</v>
      </c>
      <c r="H8" s="168" t="s">
        <v>87</v>
      </c>
      <c r="I8" s="169" t="s">
        <v>122</v>
      </c>
    </row>
    <row r="9" spans="1:9" ht="13.8" thickBot="1">
      <c r="A9" s="115">
        <v>1</v>
      </c>
      <c r="B9" s="116">
        <v>2</v>
      </c>
      <c r="C9" s="116">
        <v>3</v>
      </c>
      <c r="D9" s="116">
        <v>4</v>
      </c>
      <c r="E9" s="116">
        <v>5</v>
      </c>
      <c r="F9" s="116">
        <v>6</v>
      </c>
      <c r="G9" s="116">
        <v>7</v>
      </c>
      <c r="H9" s="116">
        <v>8</v>
      </c>
      <c r="I9" s="117">
        <v>9</v>
      </c>
    </row>
    <row r="10" spans="1:9" ht="17.399999999999999" customHeight="1">
      <c r="A10" s="118" t="s">
        <v>20</v>
      </c>
      <c r="B10" s="119"/>
      <c r="C10" s="119"/>
      <c r="D10" s="119"/>
      <c r="E10" s="119"/>
      <c r="F10" s="119"/>
      <c r="G10" s="119"/>
      <c r="H10" s="119"/>
      <c r="I10" s="120"/>
    </row>
    <row r="11" spans="1:9" ht="17.399999999999999" customHeight="1">
      <c r="A11" s="121" t="s">
        <v>21</v>
      </c>
      <c r="B11" s="122"/>
      <c r="C11" s="122"/>
      <c r="D11" s="122"/>
      <c r="E11" s="122"/>
      <c r="F11" s="122"/>
      <c r="G11" s="122"/>
      <c r="H11" s="122"/>
      <c r="I11" s="123"/>
    </row>
    <row r="12" spans="1:9" ht="17.399999999999999" customHeight="1">
      <c r="A12" s="121" t="s">
        <v>22</v>
      </c>
      <c r="B12" s="122"/>
      <c r="C12" s="122"/>
      <c r="D12" s="122"/>
      <c r="E12" s="122"/>
      <c r="F12" s="122"/>
      <c r="G12" s="122"/>
      <c r="H12" s="122"/>
      <c r="I12" s="123"/>
    </row>
    <row r="13" spans="1:9" ht="17.399999999999999" customHeight="1">
      <c r="A13" s="121" t="s">
        <v>23</v>
      </c>
      <c r="B13" s="122"/>
      <c r="C13" s="122"/>
      <c r="D13" s="122"/>
      <c r="E13" s="122"/>
      <c r="F13" s="122"/>
      <c r="G13" s="122"/>
      <c r="H13" s="122"/>
      <c r="I13" s="123"/>
    </row>
    <row r="14" spans="1:9" ht="17.399999999999999" customHeight="1">
      <c r="A14" s="121" t="s">
        <v>24</v>
      </c>
      <c r="B14" s="122"/>
      <c r="C14" s="122"/>
      <c r="D14" s="122"/>
      <c r="E14" s="122"/>
      <c r="F14" s="122"/>
      <c r="G14" s="122"/>
      <c r="H14" s="122"/>
      <c r="I14" s="123"/>
    </row>
    <row r="15" spans="1:9" ht="17.399999999999999" customHeight="1">
      <c r="A15" s="121" t="s">
        <v>25</v>
      </c>
      <c r="B15" s="122"/>
      <c r="C15" s="122"/>
      <c r="D15" s="122"/>
      <c r="E15" s="122"/>
      <c r="F15" s="122"/>
      <c r="G15" s="122"/>
      <c r="H15" s="122"/>
      <c r="I15" s="123"/>
    </row>
    <row r="16" spans="1:9" ht="17.399999999999999" customHeight="1">
      <c r="A16" s="121" t="s">
        <v>26</v>
      </c>
      <c r="B16" s="122"/>
      <c r="C16" s="122"/>
      <c r="D16" s="122"/>
      <c r="E16" s="122"/>
      <c r="F16" s="122"/>
      <c r="G16" s="122"/>
      <c r="H16" s="122"/>
      <c r="I16" s="123"/>
    </row>
    <row r="17" spans="1:9" ht="17.399999999999999" customHeight="1">
      <c r="A17" s="121" t="s">
        <v>27</v>
      </c>
      <c r="B17" s="122"/>
      <c r="C17" s="122"/>
      <c r="D17" s="122"/>
      <c r="E17" s="122"/>
      <c r="F17" s="122"/>
      <c r="G17" s="122"/>
      <c r="H17" s="122"/>
      <c r="I17" s="123"/>
    </row>
    <row r="18" spans="1:9" ht="17.399999999999999" customHeight="1">
      <c r="A18" s="121" t="s">
        <v>28</v>
      </c>
      <c r="B18" s="122"/>
      <c r="C18" s="122"/>
      <c r="D18" s="122"/>
      <c r="E18" s="122"/>
      <c r="F18" s="122"/>
      <c r="G18" s="122"/>
      <c r="H18" s="122"/>
      <c r="I18" s="123"/>
    </row>
    <row r="19" spans="1:9" ht="17.399999999999999" customHeight="1">
      <c r="A19" s="121" t="s">
        <v>29</v>
      </c>
      <c r="B19" s="122"/>
      <c r="C19" s="122"/>
      <c r="D19" s="122"/>
      <c r="E19" s="122"/>
      <c r="F19" s="122"/>
      <c r="G19" s="122"/>
      <c r="H19" s="122"/>
      <c r="I19" s="123"/>
    </row>
    <row r="20" spans="1:9" ht="17.399999999999999" customHeight="1">
      <c r="A20" s="121" t="s">
        <v>30</v>
      </c>
      <c r="B20" s="122"/>
      <c r="C20" s="122"/>
      <c r="D20" s="122"/>
      <c r="E20" s="122"/>
      <c r="F20" s="122"/>
      <c r="G20" s="122"/>
      <c r="H20" s="122"/>
      <c r="I20" s="123"/>
    </row>
    <row r="21" spans="1:9" ht="17.399999999999999" customHeight="1" thickBot="1">
      <c r="A21" s="124" t="s">
        <v>31</v>
      </c>
      <c r="B21" s="125"/>
      <c r="C21" s="125"/>
      <c r="D21" s="125"/>
      <c r="E21" s="125"/>
      <c r="F21" s="125"/>
      <c r="G21" s="125"/>
      <c r="H21" s="125"/>
      <c r="I21" s="126"/>
    </row>
    <row r="22" spans="1:9" s="37" customFormat="1" ht="17.399999999999999" customHeight="1" thickBot="1">
      <c r="A22" s="127" t="s">
        <v>32</v>
      </c>
      <c r="B22" s="128"/>
      <c r="C22" s="128"/>
      <c r="D22" s="128"/>
      <c r="E22" s="128"/>
      <c r="F22" s="128"/>
      <c r="G22" s="128"/>
      <c r="H22" s="128"/>
      <c r="I22" s="129"/>
    </row>
    <row r="23" spans="1:9" s="92" customFormat="1" ht="13.8">
      <c r="A23" s="100" t="s">
        <v>88</v>
      </c>
    </row>
    <row r="24" spans="1:9" s="92" customFormat="1" ht="13.8">
      <c r="A24" s="92" t="s">
        <v>123</v>
      </c>
    </row>
    <row r="25" spans="1:9" ht="28.5" customHeight="1">
      <c r="A25" s="275" t="s">
        <v>100</v>
      </c>
      <c r="B25" s="275"/>
      <c r="C25" s="275"/>
      <c r="D25" s="275"/>
      <c r="E25" s="275"/>
      <c r="F25" s="275"/>
      <c r="G25" s="275"/>
      <c r="H25" s="275"/>
      <c r="I25" s="275"/>
    </row>
  </sheetData>
  <mergeCells count="9">
    <mergeCell ref="A25:I25"/>
    <mergeCell ref="A1:I1"/>
    <mergeCell ref="A4:I4"/>
    <mergeCell ref="A6:A8"/>
    <mergeCell ref="B6:B7"/>
    <mergeCell ref="C6:E6"/>
    <mergeCell ref="F6:G6"/>
    <mergeCell ref="H6:H7"/>
    <mergeCell ref="I6:I7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95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75" workbookViewId="0">
      <selection activeCell="A2" sqref="A2"/>
    </sheetView>
  </sheetViews>
  <sheetFormatPr defaultColWidth="9.33203125" defaultRowHeight="13.2"/>
  <cols>
    <col min="1" max="1" width="11" style="1" customWidth="1"/>
    <col min="2" max="2" width="12" style="1" customWidth="1"/>
    <col min="3" max="3" width="11.6640625" style="1" customWidth="1"/>
    <col min="4" max="4" width="15" style="1" customWidth="1"/>
    <col min="5" max="5" width="12" style="1" customWidth="1"/>
    <col min="6" max="6" width="11.6640625" style="1" customWidth="1"/>
    <col min="7" max="7" width="15" style="1" customWidth="1"/>
    <col min="8" max="13" width="12" style="1" customWidth="1"/>
    <col min="14" max="16384" width="9.33203125" style="1"/>
  </cols>
  <sheetData>
    <row r="1" spans="1:13" ht="22.5" customHeight="1">
      <c r="A1" s="276" t="s">
        <v>147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22.5" customHeight="1">
      <c r="A2" s="74" t="str">
        <f>"Район "&amp;raion</f>
        <v xml:space="preserve">Район </v>
      </c>
      <c r="B2" s="3"/>
      <c r="C2" s="3"/>
      <c r="E2" s="2"/>
      <c r="G2" s="76" t="str">
        <f>"Организация "&amp;org</f>
        <v xml:space="preserve">Организация </v>
      </c>
    </row>
    <row r="3" spans="1:13" ht="21" customHeight="1">
      <c r="A3" s="2" t="s">
        <v>108</v>
      </c>
      <c r="B3" s="3"/>
      <c r="C3" s="3"/>
      <c r="D3" s="3"/>
      <c r="G3" s="35" t="s">
        <v>109</v>
      </c>
    </row>
    <row r="4" spans="1:13" ht="19.5" customHeight="1">
      <c r="A4" s="277" t="s">
        <v>76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13.8" thickBot="1">
      <c r="A5" s="37"/>
    </row>
    <row r="6" spans="1:13" s="78" customFormat="1" ht="23.25" customHeight="1">
      <c r="A6" s="278" t="s">
        <v>4</v>
      </c>
      <c r="B6" s="281" t="s">
        <v>102</v>
      </c>
      <c r="C6" s="281"/>
      <c r="D6" s="281"/>
      <c r="E6" s="281" t="s">
        <v>103</v>
      </c>
      <c r="F6" s="281"/>
      <c r="G6" s="281"/>
      <c r="H6" s="281" t="s">
        <v>104</v>
      </c>
      <c r="I6" s="281"/>
      <c r="J6" s="281"/>
      <c r="K6" s="355" t="s">
        <v>105</v>
      </c>
      <c r="L6" s="356"/>
      <c r="M6" s="357"/>
    </row>
    <row r="7" spans="1:13" s="151" customFormat="1" ht="13.5" customHeight="1">
      <c r="A7" s="359"/>
      <c r="B7" s="149" t="s">
        <v>59</v>
      </c>
      <c r="C7" s="149" t="s">
        <v>83</v>
      </c>
      <c r="D7" s="149" t="s">
        <v>50</v>
      </c>
      <c r="E7" s="149" t="s">
        <v>59</v>
      </c>
      <c r="F7" s="149" t="s">
        <v>83</v>
      </c>
      <c r="G7" s="149" t="s">
        <v>50</v>
      </c>
      <c r="H7" s="149" t="s">
        <v>59</v>
      </c>
      <c r="I7" s="149" t="s">
        <v>83</v>
      </c>
      <c r="J7" s="149" t="s">
        <v>50</v>
      </c>
      <c r="K7" s="149" t="s">
        <v>59</v>
      </c>
      <c r="L7" s="149" t="s">
        <v>83</v>
      </c>
      <c r="M7" s="150" t="s">
        <v>50</v>
      </c>
    </row>
    <row r="8" spans="1:13" ht="13.8" thickBot="1">
      <c r="A8" s="280"/>
      <c r="B8" s="152" t="s">
        <v>64</v>
      </c>
      <c r="C8" s="153" t="s">
        <v>99</v>
      </c>
      <c r="D8" s="153" t="s">
        <v>87</v>
      </c>
      <c r="E8" s="152" t="s">
        <v>64</v>
      </c>
      <c r="F8" s="153" t="s">
        <v>99</v>
      </c>
      <c r="G8" s="153" t="s">
        <v>87</v>
      </c>
      <c r="H8" s="152" t="s">
        <v>64</v>
      </c>
      <c r="I8" s="153" t="s">
        <v>99</v>
      </c>
      <c r="J8" s="153" t="s">
        <v>87</v>
      </c>
      <c r="K8" s="152" t="s">
        <v>64</v>
      </c>
      <c r="L8" s="153" t="s">
        <v>99</v>
      </c>
      <c r="M8" s="154" t="s">
        <v>87</v>
      </c>
    </row>
    <row r="9" spans="1:13" ht="13.8" thickBot="1">
      <c r="A9" s="132">
        <v>1</v>
      </c>
      <c r="B9" s="133">
        <v>2</v>
      </c>
      <c r="C9" s="133">
        <v>3</v>
      </c>
      <c r="D9" s="133">
        <v>4</v>
      </c>
      <c r="E9" s="155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4">
        <v>13</v>
      </c>
    </row>
    <row r="10" spans="1:13" ht="15.6" customHeight="1">
      <c r="A10" s="156" t="s">
        <v>20</v>
      </c>
      <c r="B10" s="157"/>
      <c r="C10" s="157"/>
      <c r="D10" s="157"/>
      <c r="E10" s="158"/>
      <c r="F10" s="157"/>
      <c r="G10" s="157"/>
      <c r="H10" s="157"/>
      <c r="I10" s="157"/>
      <c r="J10" s="157"/>
      <c r="K10" s="157"/>
      <c r="L10" s="157"/>
      <c r="M10" s="159"/>
    </row>
    <row r="11" spans="1:13" ht="15.6" customHeight="1">
      <c r="A11" s="121" t="s">
        <v>21</v>
      </c>
      <c r="B11" s="122"/>
      <c r="C11" s="122"/>
      <c r="D11" s="122"/>
      <c r="E11" s="160"/>
      <c r="F11" s="122"/>
      <c r="G11" s="122"/>
      <c r="H11" s="122"/>
      <c r="I11" s="122"/>
      <c r="J11" s="122"/>
      <c r="K11" s="122"/>
      <c r="L11" s="122"/>
      <c r="M11" s="123"/>
    </row>
    <row r="12" spans="1:13" ht="15.6" customHeight="1">
      <c r="A12" s="121" t="s">
        <v>22</v>
      </c>
      <c r="B12" s="122"/>
      <c r="C12" s="122"/>
      <c r="D12" s="122"/>
      <c r="E12" s="160"/>
      <c r="F12" s="122"/>
      <c r="G12" s="122"/>
      <c r="H12" s="122"/>
      <c r="I12" s="122"/>
      <c r="J12" s="122"/>
      <c r="K12" s="122"/>
      <c r="L12" s="122"/>
      <c r="M12" s="123"/>
    </row>
    <row r="13" spans="1:13" ht="15.6" customHeight="1">
      <c r="A13" s="121" t="s">
        <v>23</v>
      </c>
      <c r="B13" s="122"/>
      <c r="C13" s="122"/>
      <c r="D13" s="122"/>
      <c r="E13" s="160"/>
      <c r="F13" s="122"/>
      <c r="G13" s="122"/>
      <c r="H13" s="122"/>
      <c r="I13" s="122"/>
      <c r="J13" s="122"/>
      <c r="K13" s="122"/>
      <c r="L13" s="122"/>
      <c r="M13" s="123"/>
    </row>
    <row r="14" spans="1:13" ht="15.6" customHeight="1">
      <c r="A14" s="121" t="s">
        <v>24</v>
      </c>
      <c r="B14" s="122"/>
      <c r="C14" s="122"/>
      <c r="D14" s="122"/>
      <c r="E14" s="160"/>
      <c r="F14" s="122"/>
      <c r="G14" s="122"/>
      <c r="H14" s="122"/>
      <c r="I14" s="122"/>
      <c r="J14" s="122"/>
      <c r="K14" s="122"/>
      <c r="L14" s="122"/>
      <c r="M14" s="123"/>
    </row>
    <row r="15" spans="1:13" ht="15.6" customHeight="1">
      <c r="A15" s="121" t="s">
        <v>25</v>
      </c>
      <c r="B15" s="122"/>
      <c r="C15" s="122"/>
      <c r="D15" s="122"/>
      <c r="E15" s="160"/>
      <c r="F15" s="122"/>
      <c r="G15" s="122"/>
      <c r="H15" s="122"/>
      <c r="I15" s="122"/>
      <c r="J15" s="122"/>
      <c r="K15" s="122"/>
      <c r="L15" s="122"/>
      <c r="M15" s="123"/>
    </row>
    <row r="16" spans="1:13" ht="15.6" customHeight="1">
      <c r="A16" s="121" t="s">
        <v>26</v>
      </c>
      <c r="B16" s="122"/>
      <c r="C16" s="122"/>
      <c r="D16" s="122"/>
      <c r="E16" s="160"/>
      <c r="F16" s="122"/>
      <c r="G16" s="122"/>
      <c r="H16" s="122"/>
      <c r="I16" s="122"/>
      <c r="J16" s="122"/>
      <c r="K16" s="122"/>
      <c r="L16" s="122"/>
      <c r="M16" s="123"/>
    </row>
    <row r="17" spans="1:13" ht="15.6" customHeight="1">
      <c r="A17" s="121" t="s">
        <v>27</v>
      </c>
      <c r="B17" s="122"/>
      <c r="C17" s="122"/>
      <c r="D17" s="122"/>
      <c r="E17" s="160"/>
      <c r="F17" s="122"/>
      <c r="G17" s="122"/>
      <c r="H17" s="122"/>
      <c r="I17" s="122"/>
      <c r="J17" s="122"/>
      <c r="K17" s="122"/>
      <c r="L17" s="122"/>
      <c r="M17" s="123"/>
    </row>
    <row r="18" spans="1:13" ht="15.6" customHeight="1">
      <c r="A18" s="121" t="s">
        <v>28</v>
      </c>
      <c r="B18" s="122"/>
      <c r="C18" s="122"/>
      <c r="D18" s="122"/>
      <c r="E18" s="160"/>
      <c r="F18" s="122"/>
      <c r="G18" s="122"/>
      <c r="H18" s="122"/>
      <c r="I18" s="122"/>
      <c r="J18" s="122"/>
      <c r="K18" s="122"/>
      <c r="L18" s="122"/>
      <c r="M18" s="123"/>
    </row>
    <row r="19" spans="1:13" ht="15.6" customHeight="1">
      <c r="A19" s="121" t="s">
        <v>29</v>
      </c>
      <c r="B19" s="122"/>
      <c r="C19" s="122"/>
      <c r="D19" s="122"/>
      <c r="E19" s="160"/>
      <c r="F19" s="122"/>
      <c r="G19" s="122"/>
      <c r="H19" s="122"/>
      <c r="I19" s="122"/>
      <c r="J19" s="122"/>
      <c r="K19" s="122"/>
      <c r="L19" s="122"/>
      <c r="M19" s="123"/>
    </row>
    <row r="20" spans="1:13" ht="15.6" customHeight="1">
      <c r="A20" s="121" t="s">
        <v>30</v>
      </c>
      <c r="B20" s="122"/>
      <c r="C20" s="122"/>
      <c r="D20" s="122"/>
      <c r="E20" s="160"/>
      <c r="F20" s="122"/>
      <c r="G20" s="122"/>
      <c r="H20" s="122"/>
      <c r="I20" s="122"/>
      <c r="J20" s="122"/>
      <c r="K20" s="122"/>
      <c r="L20" s="122"/>
      <c r="M20" s="123"/>
    </row>
    <row r="21" spans="1:13" ht="15.6" customHeight="1" thickBot="1">
      <c r="A21" s="124" t="s">
        <v>31</v>
      </c>
      <c r="B21" s="125"/>
      <c r="C21" s="125"/>
      <c r="D21" s="125"/>
      <c r="E21" s="161"/>
      <c r="F21" s="125"/>
      <c r="G21" s="125"/>
      <c r="H21" s="125"/>
      <c r="I21" s="125"/>
      <c r="J21" s="125"/>
      <c r="K21" s="125"/>
      <c r="L21" s="125"/>
      <c r="M21" s="126"/>
    </row>
    <row r="22" spans="1:13" s="37" customFormat="1" ht="15.6" customHeight="1" thickBot="1">
      <c r="A22" s="127" t="s">
        <v>32</v>
      </c>
      <c r="B22" s="128"/>
      <c r="C22" s="128"/>
      <c r="D22" s="128"/>
      <c r="E22" s="162"/>
      <c r="F22" s="128"/>
      <c r="G22" s="128"/>
      <c r="H22" s="128"/>
      <c r="I22" s="128"/>
      <c r="J22" s="128"/>
      <c r="K22" s="128"/>
      <c r="L22" s="128"/>
      <c r="M22" s="129"/>
    </row>
    <row r="23" spans="1:13" s="37" customFormat="1" ht="15.6" customHeight="1">
      <c r="A23" s="36" t="s">
        <v>88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s="92" customFormat="1" ht="18" customHeight="1">
      <c r="A24" s="92" t="s">
        <v>106</v>
      </c>
    </row>
    <row r="25" spans="1:13" s="92" customFormat="1" ht="18" customHeight="1">
      <c r="A25" s="92" t="s">
        <v>128</v>
      </c>
    </row>
    <row r="26" spans="1:13" ht="23.25" customHeight="1">
      <c r="A26" s="275" t="s">
        <v>107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</row>
  </sheetData>
  <mergeCells count="8">
    <mergeCell ref="A26:M26"/>
    <mergeCell ref="A1:M1"/>
    <mergeCell ref="A4:M4"/>
    <mergeCell ref="A6:A8"/>
    <mergeCell ref="B6:D6"/>
    <mergeCell ref="E6:G6"/>
    <mergeCell ref="H6:J6"/>
    <mergeCell ref="K6:M6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96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75" workbookViewId="0">
      <selection activeCell="A2" sqref="A2"/>
    </sheetView>
  </sheetViews>
  <sheetFormatPr defaultColWidth="9.33203125" defaultRowHeight="13.2"/>
  <cols>
    <col min="1" max="1" width="11" style="1" customWidth="1"/>
    <col min="2" max="2" width="12" style="1" customWidth="1"/>
    <col min="3" max="3" width="11.6640625" style="1" customWidth="1"/>
    <col min="4" max="4" width="15" style="1" customWidth="1"/>
    <col min="5" max="5" width="12" style="1" customWidth="1"/>
    <col min="6" max="6" width="11.6640625" style="1" customWidth="1"/>
    <col min="7" max="7" width="15" style="1" customWidth="1"/>
    <col min="8" max="13" width="12" style="1" customWidth="1"/>
    <col min="14" max="16384" width="9.33203125" style="1"/>
  </cols>
  <sheetData>
    <row r="1" spans="1:13" ht="22.5" customHeight="1">
      <c r="A1" s="276" t="s">
        <v>147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22.5" customHeight="1">
      <c r="A2" s="74" t="str">
        <f>"Район "&amp;raion</f>
        <v xml:space="preserve">Район </v>
      </c>
      <c r="B2" s="3"/>
      <c r="C2" s="3"/>
      <c r="E2" s="2"/>
      <c r="G2" s="76" t="str">
        <f>"Организация "&amp;org</f>
        <v xml:space="preserve">Организация </v>
      </c>
    </row>
    <row r="3" spans="1:13" ht="21" customHeight="1">
      <c r="A3" s="2" t="s">
        <v>141</v>
      </c>
      <c r="B3" s="3"/>
      <c r="C3" s="3"/>
      <c r="D3" s="3"/>
      <c r="G3" s="35" t="s">
        <v>115</v>
      </c>
    </row>
    <row r="4" spans="1:13" ht="19.5" customHeight="1">
      <c r="A4" s="277" t="s">
        <v>76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13.8" thickBot="1">
      <c r="A5" s="37"/>
    </row>
    <row r="6" spans="1:13" s="78" customFormat="1" ht="23.25" customHeight="1">
      <c r="A6" s="278" t="s">
        <v>4</v>
      </c>
      <c r="B6" s="281" t="s">
        <v>102</v>
      </c>
      <c r="C6" s="281"/>
      <c r="D6" s="281"/>
      <c r="E6" s="281" t="s">
        <v>103</v>
      </c>
      <c r="F6" s="281"/>
      <c r="G6" s="281"/>
      <c r="H6" s="281" t="s">
        <v>104</v>
      </c>
      <c r="I6" s="281"/>
      <c r="J6" s="281"/>
      <c r="K6" s="355" t="s">
        <v>105</v>
      </c>
      <c r="L6" s="356"/>
      <c r="M6" s="357"/>
    </row>
    <row r="7" spans="1:13" s="151" customFormat="1" ht="13.5" customHeight="1">
      <c r="A7" s="359"/>
      <c r="B7" s="149" t="s">
        <v>59</v>
      </c>
      <c r="C7" s="149" t="s">
        <v>83</v>
      </c>
      <c r="D7" s="149" t="s">
        <v>50</v>
      </c>
      <c r="E7" s="149" t="s">
        <v>59</v>
      </c>
      <c r="F7" s="149" t="s">
        <v>83</v>
      </c>
      <c r="G7" s="149" t="s">
        <v>50</v>
      </c>
      <c r="H7" s="149" t="s">
        <v>59</v>
      </c>
      <c r="I7" s="149" t="s">
        <v>83</v>
      </c>
      <c r="J7" s="149" t="s">
        <v>50</v>
      </c>
      <c r="K7" s="149" t="s">
        <v>59</v>
      </c>
      <c r="L7" s="149" t="s">
        <v>83</v>
      </c>
      <c r="M7" s="150" t="s">
        <v>50</v>
      </c>
    </row>
    <row r="8" spans="1:13" ht="13.8" thickBot="1">
      <c r="A8" s="280"/>
      <c r="B8" s="152" t="s">
        <v>64</v>
      </c>
      <c r="C8" s="153" t="s">
        <v>99</v>
      </c>
      <c r="D8" s="153" t="s">
        <v>87</v>
      </c>
      <c r="E8" s="152" t="s">
        <v>64</v>
      </c>
      <c r="F8" s="153" t="s">
        <v>99</v>
      </c>
      <c r="G8" s="153" t="s">
        <v>87</v>
      </c>
      <c r="H8" s="152" t="s">
        <v>64</v>
      </c>
      <c r="I8" s="153" t="s">
        <v>99</v>
      </c>
      <c r="J8" s="153" t="s">
        <v>87</v>
      </c>
      <c r="K8" s="152" t="s">
        <v>64</v>
      </c>
      <c r="L8" s="153" t="s">
        <v>99</v>
      </c>
      <c r="M8" s="154" t="s">
        <v>87</v>
      </c>
    </row>
    <row r="9" spans="1:13" ht="13.8" thickBot="1">
      <c r="A9" s="132">
        <v>1</v>
      </c>
      <c r="B9" s="133">
        <v>2</v>
      </c>
      <c r="C9" s="133">
        <v>3</v>
      </c>
      <c r="D9" s="133">
        <v>4</v>
      </c>
      <c r="E9" s="155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4">
        <v>13</v>
      </c>
    </row>
    <row r="10" spans="1:13" ht="15.6" customHeight="1">
      <c r="A10" s="156" t="s">
        <v>20</v>
      </c>
      <c r="B10" s="157"/>
      <c r="C10" s="157"/>
      <c r="D10" s="157"/>
      <c r="E10" s="158"/>
      <c r="F10" s="157"/>
      <c r="G10" s="157"/>
      <c r="H10" s="157"/>
      <c r="I10" s="157"/>
      <c r="J10" s="157"/>
      <c r="K10" s="157"/>
      <c r="L10" s="157"/>
      <c r="M10" s="159"/>
    </row>
    <row r="11" spans="1:13" ht="15.6" customHeight="1">
      <c r="A11" s="121" t="s">
        <v>21</v>
      </c>
      <c r="B11" s="122"/>
      <c r="C11" s="122"/>
      <c r="D11" s="122"/>
      <c r="E11" s="160"/>
      <c r="F11" s="122"/>
      <c r="G11" s="122"/>
      <c r="H11" s="122"/>
      <c r="I11" s="122"/>
      <c r="J11" s="122"/>
      <c r="K11" s="122"/>
      <c r="L11" s="122"/>
      <c r="M11" s="123"/>
    </row>
    <row r="12" spans="1:13" ht="15.6" customHeight="1">
      <c r="A12" s="121" t="s">
        <v>22</v>
      </c>
      <c r="B12" s="122"/>
      <c r="C12" s="122"/>
      <c r="D12" s="122"/>
      <c r="E12" s="160"/>
      <c r="F12" s="122"/>
      <c r="G12" s="122"/>
      <c r="H12" s="122"/>
      <c r="I12" s="122"/>
      <c r="J12" s="122"/>
      <c r="K12" s="122"/>
      <c r="L12" s="122"/>
      <c r="M12" s="123"/>
    </row>
    <row r="13" spans="1:13" ht="15.6" customHeight="1">
      <c r="A13" s="121" t="s">
        <v>23</v>
      </c>
      <c r="B13" s="122"/>
      <c r="C13" s="122"/>
      <c r="D13" s="122"/>
      <c r="E13" s="160"/>
      <c r="F13" s="122"/>
      <c r="G13" s="122"/>
      <c r="H13" s="122"/>
      <c r="I13" s="122"/>
      <c r="J13" s="122"/>
      <c r="K13" s="122"/>
      <c r="L13" s="122"/>
      <c r="M13" s="123"/>
    </row>
    <row r="14" spans="1:13" ht="15.6" customHeight="1">
      <c r="A14" s="121" t="s">
        <v>24</v>
      </c>
      <c r="B14" s="122"/>
      <c r="C14" s="122"/>
      <c r="D14" s="122"/>
      <c r="E14" s="160"/>
      <c r="F14" s="122"/>
      <c r="G14" s="122"/>
      <c r="H14" s="122"/>
      <c r="I14" s="122"/>
      <c r="J14" s="122"/>
      <c r="K14" s="122"/>
      <c r="L14" s="122"/>
      <c r="M14" s="123"/>
    </row>
    <row r="15" spans="1:13" ht="15.6" customHeight="1">
      <c r="A15" s="121" t="s">
        <v>25</v>
      </c>
      <c r="B15" s="122"/>
      <c r="C15" s="122"/>
      <c r="D15" s="122"/>
      <c r="E15" s="160"/>
      <c r="F15" s="122"/>
      <c r="G15" s="122"/>
      <c r="H15" s="122"/>
      <c r="I15" s="122"/>
      <c r="J15" s="122"/>
      <c r="K15" s="122"/>
      <c r="L15" s="122"/>
      <c r="M15" s="123"/>
    </row>
    <row r="16" spans="1:13" ht="15.6" customHeight="1">
      <c r="A16" s="121" t="s">
        <v>26</v>
      </c>
      <c r="B16" s="122"/>
      <c r="C16" s="122"/>
      <c r="D16" s="122"/>
      <c r="E16" s="160"/>
      <c r="F16" s="122"/>
      <c r="G16" s="122"/>
      <c r="H16" s="122"/>
      <c r="I16" s="122"/>
      <c r="J16" s="122"/>
      <c r="K16" s="122"/>
      <c r="L16" s="122"/>
      <c r="M16" s="123"/>
    </row>
    <row r="17" spans="1:13" ht="15.6" customHeight="1">
      <c r="A17" s="121" t="s">
        <v>27</v>
      </c>
      <c r="B17" s="122"/>
      <c r="C17" s="122"/>
      <c r="D17" s="122"/>
      <c r="E17" s="160"/>
      <c r="F17" s="122"/>
      <c r="G17" s="122"/>
      <c r="H17" s="122"/>
      <c r="I17" s="122"/>
      <c r="J17" s="122"/>
      <c r="K17" s="122"/>
      <c r="L17" s="122"/>
      <c r="M17" s="123"/>
    </row>
    <row r="18" spans="1:13" ht="15.6" customHeight="1">
      <c r="A18" s="121" t="s">
        <v>28</v>
      </c>
      <c r="B18" s="122"/>
      <c r="C18" s="122"/>
      <c r="D18" s="122"/>
      <c r="E18" s="160"/>
      <c r="F18" s="122"/>
      <c r="G18" s="122"/>
      <c r="H18" s="122"/>
      <c r="I18" s="122"/>
      <c r="J18" s="122"/>
      <c r="K18" s="122"/>
      <c r="L18" s="122"/>
      <c r="M18" s="123"/>
    </row>
    <row r="19" spans="1:13" ht="15.6" customHeight="1">
      <c r="A19" s="121" t="s">
        <v>29</v>
      </c>
      <c r="B19" s="122"/>
      <c r="C19" s="122"/>
      <c r="D19" s="122"/>
      <c r="E19" s="160"/>
      <c r="F19" s="122"/>
      <c r="G19" s="122"/>
      <c r="H19" s="122"/>
      <c r="I19" s="122"/>
      <c r="J19" s="122"/>
      <c r="K19" s="122"/>
      <c r="L19" s="122"/>
      <c r="M19" s="123"/>
    </row>
    <row r="20" spans="1:13" ht="15.6" customHeight="1">
      <c r="A20" s="121" t="s">
        <v>30</v>
      </c>
      <c r="B20" s="122"/>
      <c r="C20" s="122"/>
      <c r="D20" s="122"/>
      <c r="E20" s="160"/>
      <c r="F20" s="122"/>
      <c r="G20" s="122"/>
      <c r="H20" s="122"/>
      <c r="I20" s="122"/>
      <c r="J20" s="122"/>
      <c r="K20" s="122"/>
      <c r="L20" s="122"/>
      <c r="M20" s="123"/>
    </row>
    <row r="21" spans="1:13" ht="15.6" customHeight="1" thickBot="1">
      <c r="A21" s="124" t="s">
        <v>31</v>
      </c>
      <c r="B21" s="125"/>
      <c r="C21" s="125"/>
      <c r="D21" s="125"/>
      <c r="E21" s="161"/>
      <c r="F21" s="125"/>
      <c r="G21" s="125"/>
      <c r="H21" s="125"/>
      <c r="I21" s="125"/>
      <c r="J21" s="125"/>
      <c r="K21" s="125"/>
      <c r="L21" s="125"/>
      <c r="M21" s="126"/>
    </row>
    <row r="22" spans="1:13" s="37" customFormat="1" ht="15.6" customHeight="1" thickBot="1">
      <c r="A22" s="127" t="s">
        <v>32</v>
      </c>
      <c r="B22" s="128"/>
      <c r="C22" s="128"/>
      <c r="D22" s="128"/>
      <c r="E22" s="162"/>
      <c r="F22" s="128"/>
      <c r="G22" s="128"/>
      <c r="H22" s="128"/>
      <c r="I22" s="128"/>
      <c r="J22" s="128"/>
      <c r="K22" s="128"/>
      <c r="L22" s="128"/>
      <c r="M22" s="129"/>
    </row>
    <row r="23" spans="1:13" s="37" customFormat="1" ht="15.6" customHeight="1">
      <c r="A23" s="36" t="s">
        <v>88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s="92" customFormat="1" ht="18" customHeight="1">
      <c r="A24" s="92" t="s">
        <v>106</v>
      </c>
    </row>
    <row r="25" spans="1:13" s="92" customFormat="1" ht="18" customHeight="1">
      <c r="A25" s="92" t="s">
        <v>128</v>
      </c>
    </row>
    <row r="26" spans="1:13" ht="23.25" customHeight="1">
      <c r="A26" s="275" t="s">
        <v>107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</row>
  </sheetData>
  <mergeCells count="8">
    <mergeCell ref="A26:M26"/>
    <mergeCell ref="A1:M1"/>
    <mergeCell ref="A4:M4"/>
    <mergeCell ref="A6:A8"/>
    <mergeCell ref="B6:D6"/>
    <mergeCell ref="E6:G6"/>
    <mergeCell ref="H6:J6"/>
    <mergeCell ref="K6:M6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96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="85" zoomScaleNormal="100" workbookViewId="0">
      <selection activeCell="A3" sqref="A3"/>
    </sheetView>
  </sheetViews>
  <sheetFormatPr defaultColWidth="9.33203125" defaultRowHeight="13.2"/>
  <cols>
    <col min="1" max="1" width="14" style="1" customWidth="1"/>
    <col min="2" max="7" width="13.77734375" style="1" customWidth="1"/>
    <col min="8" max="8" width="14.44140625" style="1" customWidth="1"/>
    <col min="9" max="11" width="13.77734375" style="1" customWidth="1"/>
    <col min="12" max="12" width="13.6640625" style="1" customWidth="1"/>
    <col min="13" max="13" width="13.77734375" style="1" customWidth="1"/>
    <col min="14" max="14" width="14.77734375" style="1" customWidth="1"/>
    <col min="15" max="15" width="10" style="1" customWidth="1"/>
    <col min="16" max="16" width="13.6640625" style="1" customWidth="1"/>
    <col min="17" max="16384" width="9.33203125" style="1"/>
  </cols>
  <sheetData>
    <row r="1" spans="1:16" ht="18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6" ht="18" customHeight="1">
      <c r="A2" s="276" t="s">
        <v>143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6" ht="21.75" customHeight="1">
      <c r="A3" s="2" t="str">
        <f>"Район "&amp;raion</f>
        <v xml:space="preserve">Район </v>
      </c>
      <c r="B3" s="3"/>
      <c r="C3" s="3"/>
      <c r="D3" s="3"/>
      <c r="E3" s="3"/>
      <c r="F3" s="3"/>
      <c r="H3" s="2" t="str">
        <f>"Организация "&amp;org</f>
        <v xml:space="preserve">Организация </v>
      </c>
    </row>
    <row r="4" spans="1:16" ht="24" customHeight="1">
      <c r="A4" s="4" t="s">
        <v>1</v>
      </c>
      <c r="B4" s="3"/>
      <c r="C4" s="3"/>
      <c r="D4" s="3"/>
      <c r="E4" s="3"/>
      <c r="F4" s="3"/>
      <c r="G4" s="3"/>
      <c r="N4" s="5"/>
      <c r="O4" s="6"/>
      <c r="P4" s="6"/>
    </row>
    <row r="5" spans="1:16" ht="16.2" thickBot="1">
      <c r="A5" s="4"/>
      <c r="B5" s="3"/>
      <c r="C5" s="3"/>
      <c r="D5" s="3"/>
      <c r="E5" s="3"/>
      <c r="F5" s="3"/>
      <c r="G5" s="3"/>
      <c r="N5" s="6" t="s">
        <v>2</v>
      </c>
      <c r="O5" s="6" t="s">
        <v>3</v>
      </c>
      <c r="P5" s="6" t="s">
        <v>2</v>
      </c>
    </row>
    <row r="6" spans="1:16" s="11" customFormat="1" ht="47.25" customHeight="1" thickBot="1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8" t="s">
        <v>15</v>
      </c>
      <c r="M6" s="9" t="s">
        <v>16</v>
      </c>
      <c r="N6" s="9" t="s">
        <v>17</v>
      </c>
      <c r="O6" s="10" t="s">
        <v>18</v>
      </c>
      <c r="P6" s="10" t="s">
        <v>19</v>
      </c>
    </row>
    <row r="7" spans="1:16" s="3" customFormat="1" ht="20.25" customHeight="1">
      <c r="A7" s="12" t="s">
        <v>20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5"/>
      <c r="O7" s="16"/>
      <c r="P7" s="16"/>
    </row>
    <row r="8" spans="1:16" s="3" customFormat="1" ht="20.25" customHeight="1">
      <c r="A8" s="17" t="s">
        <v>21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20"/>
      <c r="O8" s="21"/>
      <c r="P8" s="21"/>
    </row>
    <row r="9" spans="1:16" s="3" customFormat="1" ht="20.25" customHeight="1">
      <c r="A9" s="17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0"/>
      <c r="O9" s="21"/>
      <c r="P9" s="21"/>
    </row>
    <row r="10" spans="1:16" s="3" customFormat="1" ht="20.25" customHeight="1">
      <c r="A10" s="17" t="s">
        <v>23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20"/>
      <c r="O10" s="21"/>
      <c r="P10" s="21"/>
    </row>
    <row r="11" spans="1:16" s="3" customFormat="1" ht="20.25" customHeight="1">
      <c r="A11" s="17" t="s">
        <v>24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20"/>
      <c r="O11" s="21"/>
      <c r="P11" s="21"/>
    </row>
    <row r="12" spans="1:16" s="3" customFormat="1" ht="20.25" customHeight="1">
      <c r="A12" s="17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20"/>
      <c r="O12" s="21"/>
      <c r="P12" s="21"/>
    </row>
    <row r="13" spans="1:16" s="3" customFormat="1" ht="20.25" customHeight="1">
      <c r="A13" s="17" t="s">
        <v>26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20"/>
      <c r="O13" s="21"/>
      <c r="P13" s="21"/>
    </row>
    <row r="14" spans="1:16" s="3" customFormat="1" ht="20.25" customHeight="1">
      <c r="A14" s="17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20"/>
      <c r="O14" s="21"/>
      <c r="P14" s="21"/>
    </row>
    <row r="15" spans="1:16" s="3" customFormat="1" ht="20.25" customHeight="1">
      <c r="A15" s="17" t="s">
        <v>28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20"/>
      <c r="O15" s="21"/>
      <c r="P15" s="21"/>
    </row>
    <row r="16" spans="1:16" s="3" customFormat="1" ht="20.25" customHeight="1">
      <c r="A16" s="17" t="s">
        <v>29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20"/>
      <c r="O16" s="21"/>
      <c r="P16" s="21"/>
    </row>
    <row r="17" spans="1:16" s="3" customFormat="1" ht="20.25" customHeight="1">
      <c r="A17" s="17" t="s">
        <v>30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20"/>
      <c r="O17" s="21"/>
      <c r="P17" s="21"/>
    </row>
    <row r="18" spans="1:16" s="3" customFormat="1" ht="20.25" customHeight="1" thickBot="1">
      <c r="A18" s="22" t="s">
        <v>31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  <c r="N18" s="25"/>
      <c r="O18" s="26"/>
      <c r="P18" s="26"/>
    </row>
    <row r="19" spans="1:16" s="2" customFormat="1" ht="24.9" customHeight="1" thickBot="1">
      <c r="A19" s="27" t="s">
        <v>32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9"/>
      <c r="N19" s="29"/>
      <c r="O19" s="30"/>
      <c r="P19" s="30"/>
    </row>
    <row r="20" spans="1:16" s="2" customFormat="1" ht="33" customHeight="1" thickBot="1">
      <c r="A20" s="286" t="s">
        <v>33</v>
      </c>
      <c r="B20" s="28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1" t="s">
        <v>34</v>
      </c>
      <c r="O20" s="32" t="s">
        <v>34</v>
      </c>
      <c r="P20" s="32" t="s">
        <v>34</v>
      </c>
    </row>
    <row r="21" spans="1:16" s="35" customFormat="1" ht="18" customHeight="1">
      <c r="A21" s="33" t="s">
        <v>124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6" s="35" customFormat="1" ht="15.6">
      <c r="A22" s="38" t="s">
        <v>35</v>
      </c>
      <c r="B22" s="39"/>
      <c r="C22" s="39"/>
      <c r="D22" s="38"/>
      <c r="E22" s="39"/>
      <c r="F22" s="39"/>
      <c r="G22" s="39"/>
      <c r="H22" s="39"/>
      <c r="I22" s="39"/>
      <c r="J22" s="39"/>
      <c r="K22" s="39"/>
      <c r="L22" s="39"/>
      <c r="M22" s="39"/>
      <c r="N22" s="39"/>
    </row>
  </sheetData>
  <mergeCells count="3">
    <mergeCell ref="A1:O1"/>
    <mergeCell ref="A2:O2"/>
    <mergeCell ref="A20:B20"/>
  </mergeCells>
  <printOptions horizontalCentered="1"/>
  <pageMargins left="0.35433070866141736" right="0.23622047244094491" top="0.35433070866141736" bottom="0.43307086614173229" header="0.19685039370078741" footer="0.19685039370078741"/>
  <pageSetup paperSize="9"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A2" sqref="A2"/>
    </sheetView>
  </sheetViews>
  <sheetFormatPr defaultColWidth="9.33203125" defaultRowHeight="13.2"/>
  <cols>
    <col min="1" max="2" width="12.44140625" style="40" customWidth="1"/>
    <col min="3" max="3" width="11.109375" style="40" customWidth="1"/>
    <col min="4" max="4" width="9.109375" style="40" customWidth="1"/>
    <col min="5" max="5" width="13.44140625" style="40" customWidth="1"/>
    <col min="6" max="6" width="9.33203125" style="40"/>
    <col min="7" max="7" width="12" style="40" customWidth="1"/>
    <col min="8" max="8" width="9.33203125" style="40"/>
    <col min="9" max="9" width="11.6640625" style="40" customWidth="1"/>
    <col min="10" max="10" width="9.33203125" style="40"/>
    <col min="11" max="11" width="12.109375" style="40" customWidth="1"/>
    <col min="12" max="13" width="9.33203125" style="40"/>
    <col min="14" max="15" width="0" style="40" hidden="1" customWidth="1"/>
    <col min="16" max="16384" width="9.33203125" style="40"/>
  </cols>
  <sheetData>
    <row r="1" spans="1:16" ht="30" customHeight="1">
      <c r="A1" s="290" t="s">
        <v>144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1:16" ht="14.25" customHeight="1">
      <c r="A2" s="41" t="str">
        <f>"Район "&amp;raion</f>
        <v xml:space="preserve">Район </v>
      </c>
      <c r="B2" s="42"/>
      <c r="C2" s="43"/>
      <c r="D2" s="43"/>
      <c r="E2" s="41" t="str">
        <f>"Организация "&amp;org</f>
        <v xml:space="preserve">Организация </v>
      </c>
      <c r="F2" s="41"/>
      <c r="G2" s="42"/>
      <c r="H2" s="44"/>
      <c r="I2" s="44"/>
      <c r="J2" s="45" t="s">
        <v>36</v>
      </c>
      <c r="K2" s="45"/>
      <c r="L2" s="45"/>
      <c r="O2" s="44"/>
      <c r="P2" s="44"/>
    </row>
    <row r="3" spans="1:16" ht="15" customHeight="1">
      <c r="A3" s="45" t="s">
        <v>37</v>
      </c>
      <c r="B3" s="46"/>
      <c r="C3" s="46"/>
      <c r="D3" s="46"/>
      <c r="E3" s="45" t="s">
        <v>38</v>
      </c>
      <c r="F3" s="45"/>
      <c r="G3" s="47"/>
      <c r="H3" s="48"/>
      <c r="I3" s="48"/>
      <c r="J3" s="45" t="s">
        <v>39</v>
      </c>
      <c r="K3" s="45"/>
      <c r="L3" s="45"/>
      <c r="N3" s="44"/>
      <c r="O3" s="48"/>
      <c r="P3" s="48"/>
    </row>
    <row r="4" spans="1:16" ht="13.8" thickBot="1">
      <c r="K4" s="49"/>
      <c r="O4" s="50" t="s">
        <v>2</v>
      </c>
    </row>
    <row r="5" spans="1:16">
      <c r="A5" s="291" t="s">
        <v>4</v>
      </c>
      <c r="B5" s="294" t="s">
        <v>40</v>
      </c>
      <c r="C5" s="297" t="s">
        <v>41</v>
      </c>
      <c r="D5" s="297"/>
      <c r="E5" s="297"/>
      <c r="F5" s="299" t="s">
        <v>42</v>
      </c>
      <c r="G5" s="300"/>
      <c r="H5" s="300"/>
      <c r="I5" s="300"/>
      <c r="J5" s="300"/>
      <c r="K5" s="300"/>
      <c r="L5" s="300"/>
      <c r="M5" s="300"/>
      <c r="N5" s="301" t="s">
        <v>43</v>
      </c>
      <c r="O5" s="302"/>
    </row>
    <row r="6" spans="1:16" ht="39" customHeight="1">
      <c r="A6" s="292"/>
      <c r="B6" s="295"/>
      <c r="C6" s="298"/>
      <c r="D6" s="298"/>
      <c r="E6" s="298"/>
      <c r="F6" s="298" t="s">
        <v>44</v>
      </c>
      <c r="G6" s="298"/>
      <c r="H6" s="298" t="s">
        <v>45</v>
      </c>
      <c r="I6" s="298"/>
      <c r="J6" s="298" t="s">
        <v>46</v>
      </c>
      <c r="K6" s="298"/>
      <c r="L6" s="305" t="s">
        <v>47</v>
      </c>
      <c r="M6" s="306"/>
      <c r="N6" s="303"/>
      <c r="O6" s="304"/>
    </row>
    <row r="7" spans="1:16" s="49" customFormat="1" ht="13.8" thickBot="1">
      <c r="A7" s="293"/>
      <c r="B7" s="296"/>
      <c r="C7" s="51" t="s">
        <v>48</v>
      </c>
      <c r="D7" s="51" t="s">
        <v>49</v>
      </c>
      <c r="E7" s="51" t="s">
        <v>50</v>
      </c>
      <c r="F7" s="51" t="s">
        <v>48</v>
      </c>
      <c r="G7" s="51" t="s">
        <v>50</v>
      </c>
      <c r="H7" s="51" t="s">
        <v>48</v>
      </c>
      <c r="I7" s="51" t="s">
        <v>50</v>
      </c>
      <c r="J7" s="51" t="s">
        <v>48</v>
      </c>
      <c r="K7" s="51" t="s">
        <v>50</v>
      </c>
      <c r="L7" s="51" t="s">
        <v>48</v>
      </c>
      <c r="M7" s="51" t="s">
        <v>50</v>
      </c>
      <c r="N7" s="51" t="s">
        <v>48</v>
      </c>
      <c r="O7" s="52" t="s">
        <v>50</v>
      </c>
    </row>
    <row r="8" spans="1:16" ht="15.6" customHeight="1">
      <c r="A8" s="53" t="s">
        <v>20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1:16" ht="15.6" customHeight="1">
      <c r="A9" s="57" t="s">
        <v>21</v>
      </c>
      <c r="B9" s="58"/>
      <c r="C9" s="55"/>
      <c r="D9" s="55"/>
      <c r="E9" s="55"/>
      <c r="F9" s="59"/>
      <c r="G9" s="59"/>
      <c r="H9" s="59"/>
      <c r="I9" s="59"/>
      <c r="J9" s="59"/>
      <c r="K9" s="59"/>
      <c r="L9" s="59"/>
      <c r="M9" s="59"/>
      <c r="N9" s="59"/>
      <c r="O9" s="60"/>
    </row>
    <row r="10" spans="1:16" ht="15.6" customHeight="1">
      <c r="A10" s="57" t="s">
        <v>22</v>
      </c>
      <c r="B10" s="58"/>
      <c r="C10" s="55"/>
      <c r="D10" s="55"/>
      <c r="E10" s="55"/>
      <c r="F10" s="59"/>
      <c r="G10" s="59"/>
      <c r="H10" s="59"/>
      <c r="I10" s="59"/>
      <c r="J10" s="59"/>
      <c r="K10" s="59"/>
      <c r="L10" s="59"/>
      <c r="M10" s="59"/>
      <c r="N10" s="59"/>
      <c r="O10" s="60"/>
    </row>
    <row r="11" spans="1:16" ht="15.6" customHeight="1">
      <c r="A11" s="57" t="s">
        <v>23</v>
      </c>
      <c r="B11" s="58"/>
      <c r="C11" s="55"/>
      <c r="D11" s="55"/>
      <c r="E11" s="55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6" ht="15.6" customHeight="1">
      <c r="A12" s="57" t="s">
        <v>24</v>
      </c>
      <c r="B12" s="58"/>
      <c r="C12" s="55"/>
      <c r="D12" s="55"/>
      <c r="E12" s="55"/>
      <c r="F12" s="59"/>
      <c r="G12" s="59"/>
      <c r="H12" s="59"/>
      <c r="I12" s="59"/>
      <c r="J12" s="59"/>
      <c r="K12" s="59"/>
      <c r="L12" s="59"/>
      <c r="M12" s="59"/>
      <c r="N12" s="59"/>
      <c r="O12" s="60"/>
    </row>
    <row r="13" spans="1:16" ht="15.6" customHeight="1">
      <c r="A13" s="57" t="s">
        <v>25</v>
      </c>
      <c r="B13" s="58"/>
      <c r="C13" s="55"/>
      <c r="D13" s="55"/>
      <c r="E13" s="55"/>
      <c r="F13" s="59"/>
      <c r="G13" s="59"/>
      <c r="H13" s="59"/>
      <c r="I13" s="59"/>
      <c r="J13" s="59"/>
      <c r="K13" s="59"/>
      <c r="L13" s="59"/>
      <c r="M13" s="59"/>
      <c r="N13" s="59"/>
      <c r="O13" s="60"/>
    </row>
    <row r="14" spans="1:16" ht="15.6" customHeight="1">
      <c r="A14" s="57" t="s">
        <v>26</v>
      </c>
      <c r="B14" s="58"/>
      <c r="C14" s="55"/>
      <c r="D14" s="55"/>
      <c r="E14" s="55"/>
      <c r="F14" s="59"/>
      <c r="G14" s="59"/>
      <c r="H14" s="59"/>
      <c r="I14" s="59"/>
      <c r="J14" s="59"/>
      <c r="K14" s="59"/>
      <c r="L14" s="59"/>
      <c r="M14" s="59"/>
      <c r="N14" s="59"/>
      <c r="O14" s="60"/>
    </row>
    <row r="15" spans="1:16" ht="15.6" customHeight="1">
      <c r="A15" s="57" t="s">
        <v>27</v>
      </c>
      <c r="B15" s="58"/>
      <c r="C15" s="55"/>
      <c r="D15" s="55"/>
      <c r="E15" s="55"/>
      <c r="F15" s="59"/>
      <c r="G15" s="59"/>
      <c r="H15" s="59"/>
      <c r="I15" s="59"/>
      <c r="J15" s="59"/>
      <c r="K15" s="59"/>
      <c r="L15" s="59"/>
      <c r="M15" s="59"/>
      <c r="N15" s="59"/>
      <c r="O15" s="60"/>
    </row>
    <row r="16" spans="1:16" ht="15.6" customHeight="1">
      <c r="A16" s="57" t="s">
        <v>28</v>
      </c>
      <c r="B16" s="58"/>
      <c r="C16" s="55"/>
      <c r="D16" s="55"/>
      <c r="E16" s="55"/>
      <c r="F16" s="59"/>
      <c r="G16" s="59"/>
      <c r="H16" s="59"/>
      <c r="I16" s="59"/>
      <c r="J16" s="59"/>
      <c r="K16" s="59"/>
      <c r="L16" s="59"/>
      <c r="M16" s="59"/>
      <c r="N16" s="59"/>
      <c r="O16" s="60"/>
    </row>
    <row r="17" spans="1:15" ht="15.6" customHeight="1">
      <c r="A17" s="57" t="s">
        <v>29</v>
      </c>
      <c r="B17" s="58"/>
      <c r="C17" s="55"/>
      <c r="D17" s="55"/>
      <c r="E17" s="55"/>
      <c r="F17" s="59"/>
      <c r="G17" s="59"/>
      <c r="H17" s="59"/>
      <c r="I17" s="59"/>
      <c r="J17" s="59"/>
      <c r="K17" s="59"/>
      <c r="L17" s="59"/>
      <c r="M17" s="59"/>
      <c r="N17" s="59"/>
      <c r="O17" s="60"/>
    </row>
    <row r="18" spans="1:15" ht="15.6" customHeight="1">
      <c r="A18" s="57" t="s">
        <v>30</v>
      </c>
      <c r="B18" s="58"/>
      <c r="C18" s="55"/>
      <c r="D18" s="55"/>
      <c r="E18" s="55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15.6" customHeight="1" thickBot="1">
      <c r="A19" s="61" t="s">
        <v>31</v>
      </c>
      <c r="B19" s="62"/>
      <c r="C19" s="55"/>
      <c r="D19" s="63"/>
      <c r="E19" s="55"/>
      <c r="F19" s="64"/>
      <c r="G19" s="64"/>
      <c r="H19" s="64"/>
      <c r="I19" s="64"/>
      <c r="J19" s="64"/>
      <c r="K19" s="64"/>
      <c r="L19" s="64"/>
      <c r="M19" s="64"/>
      <c r="N19" s="64"/>
      <c r="O19" s="65"/>
    </row>
    <row r="20" spans="1:15" s="71" customFormat="1" ht="15.6" customHeight="1" thickBot="1">
      <c r="A20" s="66" t="s">
        <v>32</v>
      </c>
      <c r="B20" s="67"/>
      <c r="C20" s="68">
        <f>SUM(C8:C19)</f>
        <v>0</v>
      </c>
      <c r="D20" s="69" t="e">
        <f>E20/C20</f>
        <v>#DIV/0!</v>
      </c>
      <c r="E20" s="68">
        <f>SUM(E8:E19)</f>
        <v>0</v>
      </c>
      <c r="F20" s="68">
        <f t="shared" ref="F20:O20" si="0">SUM(F8:F19)</f>
        <v>0</v>
      </c>
      <c r="G20" s="68">
        <f t="shared" si="0"/>
        <v>0</v>
      </c>
      <c r="H20" s="68">
        <f t="shared" si="0"/>
        <v>0</v>
      </c>
      <c r="I20" s="68">
        <f t="shared" si="0"/>
        <v>0</v>
      </c>
      <c r="J20" s="68">
        <f t="shared" si="0"/>
        <v>0</v>
      </c>
      <c r="K20" s="68">
        <f t="shared" si="0"/>
        <v>0</v>
      </c>
      <c r="L20" s="68">
        <f t="shared" si="0"/>
        <v>0</v>
      </c>
      <c r="M20" s="68">
        <f t="shared" si="0"/>
        <v>0</v>
      </c>
      <c r="N20" s="68">
        <f t="shared" si="0"/>
        <v>0</v>
      </c>
      <c r="O20" s="70">
        <f t="shared" si="0"/>
        <v>0</v>
      </c>
    </row>
    <row r="21" spans="1:15" s="72" customFormat="1" ht="30" customHeight="1">
      <c r="A21" s="289" t="s">
        <v>130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</row>
    <row r="23" spans="1:15" s="73" customFormat="1" ht="33.75" customHeight="1">
      <c r="A23" s="288" t="s">
        <v>51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</row>
  </sheetData>
  <mergeCells count="12">
    <mergeCell ref="A23:O23"/>
    <mergeCell ref="A21:O21"/>
    <mergeCell ref="A1:O1"/>
    <mergeCell ref="A5:A7"/>
    <mergeCell ref="B5:B7"/>
    <mergeCell ref="C5:E6"/>
    <mergeCell ref="F5:M5"/>
    <mergeCell ref="N5:O6"/>
    <mergeCell ref="F6:G6"/>
    <mergeCell ref="H6:I6"/>
    <mergeCell ref="J6:K6"/>
    <mergeCell ref="L6:M6"/>
  </mergeCells>
  <printOptions horizontalCentered="1"/>
  <pageMargins left="0.23622047244094491" right="0.23622047244094491" top="0.47244094488188981" bottom="0.51181102362204722" header="0.23622047244094491" footer="0.27559055118110237"/>
  <pageSetup paperSize="9" scale="65" orientation="landscape" verticalDpi="300" r:id="rId1"/>
  <headerFooter alignWithMargins="0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zoomScaleSheetLayoutView="75" workbookViewId="0">
      <selection activeCell="A2" sqref="A2"/>
    </sheetView>
  </sheetViews>
  <sheetFormatPr defaultColWidth="9.33203125" defaultRowHeight="13.2"/>
  <cols>
    <col min="1" max="1" width="12.44140625" style="171" customWidth="1"/>
    <col min="2" max="2" width="26.109375" style="171" customWidth="1"/>
    <col min="3" max="3" width="14.77734375" style="171" customWidth="1"/>
    <col min="4" max="4" width="16.44140625" style="171" customWidth="1"/>
    <col min="5" max="5" width="13" style="171" customWidth="1"/>
    <col min="6" max="6" width="13.44140625" style="171" customWidth="1"/>
    <col min="7" max="7" width="16" style="171" customWidth="1"/>
    <col min="8" max="8" width="15.33203125" style="171" customWidth="1"/>
    <col min="9" max="9" width="16" style="171" customWidth="1"/>
    <col min="10" max="10" width="14.6640625" style="171" customWidth="1"/>
    <col min="11" max="13" width="16" style="171" customWidth="1"/>
    <col min="14" max="14" width="15.44140625" style="171" customWidth="1"/>
    <col min="15" max="15" width="14.77734375" style="171" customWidth="1"/>
    <col min="16" max="16" width="14.33203125" style="171" customWidth="1"/>
    <col min="17" max="17" width="9.77734375" style="171" bestFit="1" customWidth="1"/>
    <col min="18" max="18" width="10.6640625" style="171" customWidth="1"/>
    <col min="19" max="16384" width="9.33203125" style="171"/>
  </cols>
  <sheetData>
    <row r="1" spans="1:18" ht="30" customHeight="1">
      <c r="A1" s="327" t="s">
        <v>144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</row>
    <row r="2" spans="1:18" ht="14.25" customHeight="1">
      <c r="A2" s="172" t="str">
        <f>"Район "&amp;raion_18</f>
        <v xml:space="preserve">Район </v>
      </c>
      <c r="B2" s="173" t="s">
        <v>131</v>
      </c>
      <c r="C2" s="173"/>
      <c r="D2" s="174"/>
      <c r="E2" s="174"/>
      <c r="F2" s="172" t="str">
        <f>"Организация "&amp;org_18</f>
        <v xml:space="preserve">Организация </v>
      </c>
      <c r="G2" s="172"/>
      <c r="H2" s="173"/>
      <c r="I2" s="175"/>
      <c r="J2" s="175"/>
      <c r="K2" s="172" t="s">
        <v>36</v>
      </c>
      <c r="L2" s="172"/>
      <c r="M2" s="172"/>
      <c r="N2" s="176"/>
      <c r="O2" s="175"/>
      <c r="P2" s="175"/>
      <c r="Q2" s="177"/>
    </row>
    <row r="3" spans="1:18" ht="15" customHeight="1">
      <c r="A3" s="172" t="s">
        <v>132</v>
      </c>
      <c r="B3" s="172"/>
      <c r="C3" s="178"/>
      <c r="D3" s="178"/>
      <c r="E3" s="178"/>
      <c r="F3" s="172" t="s">
        <v>38</v>
      </c>
      <c r="G3" s="172"/>
      <c r="H3" s="179"/>
      <c r="I3" s="180"/>
      <c r="J3" s="180"/>
      <c r="K3" s="172" t="s">
        <v>39</v>
      </c>
      <c r="L3" s="172"/>
      <c r="M3" s="172"/>
      <c r="N3" s="181"/>
      <c r="O3" s="180"/>
      <c r="P3" s="180"/>
      <c r="Q3" s="177"/>
    </row>
    <row r="4" spans="1:18" ht="13.8" thickBot="1">
      <c r="L4" s="182"/>
      <c r="P4" s="183" t="s">
        <v>2</v>
      </c>
    </row>
    <row r="5" spans="1:18" ht="16.5" customHeight="1" thickBot="1">
      <c r="A5" s="328" t="s">
        <v>4</v>
      </c>
      <c r="B5" s="328" t="s">
        <v>133</v>
      </c>
      <c r="C5" s="330" t="s">
        <v>40</v>
      </c>
      <c r="D5" s="332" t="s">
        <v>134</v>
      </c>
      <c r="E5" s="332"/>
      <c r="F5" s="332"/>
      <c r="G5" s="333" t="s">
        <v>135</v>
      </c>
      <c r="H5" s="334"/>
      <c r="I5" s="334"/>
      <c r="J5" s="334"/>
      <c r="K5" s="334"/>
      <c r="L5" s="334"/>
      <c r="M5" s="334"/>
      <c r="N5" s="334"/>
      <c r="O5" s="335" t="s">
        <v>136</v>
      </c>
      <c r="P5" s="336"/>
    </row>
    <row r="6" spans="1:18" ht="39" customHeight="1" thickBot="1">
      <c r="A6" s="328"/>
      <c r="B6" s="328"/>
      <c r="C6" s="330"/>
      <c r="D6" s="332"/>
      <c r="E6" s="332"/>
      <c r="F6" s="332"/>
      <c r="G6" s="337" t="s">
        <v>44</v>
      </c>
      <c r="H6" s="337"/>
      <c r="I6" s="337" t="s">
        <v>45</v>
      </c>
      <c r="J6" s="337"/>
      <c r="K6" s="337" t="s">
        <v>46</v>
      </c>
      <c r="L6" s="337"/>
      <c r="M6" s="338" t="s">
        <v>47</v>
      </c>
      <c r="N6" s="338"/>
      <c r="O6" s="336"/>
      <c r="P6" s="336"/>
    </row>
    <row r="7" spans="1:18" s="186" customFormat="1" ht="47.25" customHeight="1" thickBot="1">
      <c r="A7" s="329"/>
      <c r="B7" s="329"/>
      <c r="C7" s="331"/>
      <c r="D7" s="184" t="s">
        <v>137</v>
      </c>
      <c r="E7" s="184" t="s">
        <v>49</v>
      </c>
      <c r="F7" s="184" t="s">
        <v>50</v>
      </c>
      <c r="G7" s="184" t="s">
        <v>137</v>
      </c>
      <c r="H7" s="184" t="s">
        <v>50</v>
      </c>
      <c r="I7" s="184" t="s">
        <v>137</v>
      </c>
      <c r="J7" s="184" t="s">
        <v>50</v>
      </c>
      <c r="K7" s="184" t="s">
        <v>137</v>
      </c>
      <c r="L7" s="184" t="s">
        <v>50</v>
      </c>
      <c r="M7" s="184" t="s">
        <v>137</v>
      </c>
      <c r="N7" s="184" t="s">
        <v>50</v>
      </c>
      <c r="O7" s="184" t="s">
        <v>137</v>
      </c>
      <c r="P7" s="185" t="s">
        <v>50</v>
      </c>
    </row>
    <row r="8" spans="1:18" ht="15" customHeight="1">
      <c r="A8" s="339" t="s">
        <v>20</v>
      </c>
      <c r="B8" s="187" t="s">
        <v>138</v>
      </c>
      <c r="C8" s="342"/>
      <c r="D8" s="188">
        <f>G8+I8+K8+M8+O8</f>
        <v>0</v>
      </c>
      <c r="E8" s="189" t="e">
        <f>F8/D8</f>
        <v>#DIV/0!</v>
      </c>
      <c r="F8" s="188">
        <f>H8+J8+L8+N8+P8</f>
        <v>0</v>
      </c>
      <c r="G8" s="190"/>
      <c r="H8" s="190"/>
      <c r="I8" s="190"/>
      <c r="J8" s="190"/>
      <c r="K8" s="190"/>
      <c r="L8" s="191"/>
      <c r="M8" s="188"/>
      <c r="N8" s="188"/>
      <c r="O8" s="190"/>
      <c r="P8" s="192"/>
      <c r="R8" s="193"/>
    </row>
    <row r="9" spans="1:18" ht="15" customHeight="1">
      <c r="A9" s="340"/>
      <c r="B9" s="194" t="s">
        <v>139</v>
      </c>
      <c r="C9" s="343"/>
      <c r="D9" s="195">
        <f>G9+I9+K9+M9+O9</f>
        <v>0</v>
      </c>
      <c r="E9" s="196" t="e">
        <f>F9/D9</f>
        <v>#DIV/0!</v>
      </c>
      <c r="F9" s="195">
        <f t="shared" ref="F9:F33" si="0">H9+J9+L9+N9+P9</f>
        <v>0</v>
      </c>
      <c r="G9" s="197"/>
      <c r="H9" s="197"/>
      <c r="I9" s="197"/>
      <c r="J9" s="197"/>
      <c r="K9" s="197"/>
      <c r="L9" s="197"/>
      <c r="M9" s="198"/>
      <c r="N9" s="198"/>
      <c r="O9" s="197"/>
      <c r="P9" s="199"/>
    </row>
    <row r="10" spans="1:18" ht="15" customHeight="1" thickBot="1">
      <c r="A10" s="341"/>
      <c r="B10" s="200" t="s">
        <v>140</v>
      </c>
      <c r="C10" s="344"/>
      <c r="D10" s="201">
        <f>G10+I10+K10+M10+O10</f>
        <v>0</v>
      </c>
      <c r="E10" s="202" t="e">
        <f>F10/D10</f>
        <v>#DIV/0!</v>
      </c>
      <c r="F10" s="201">
        <f>H10+J10+L10+N10+P10</f>
        <v>0</v>
      </c>
      <c r="G10" s="203"/>
      <c r="H10" s="203"/>
      <c r="I10" s="203"/>
      <c r="J10" s="203"/>
      <c r="K10" s="203"/>
      <c r="L10" s="203"/>
      <c r="M10" s="204"/>
      <c r="N10" s="204"/>
      <c r="O10" s="203"/>
      <c r="P10" s="205"/>
    </row>
    <row r="11" spans="1:18" ht="15" customHeight="1">
      <c r="A11" s="307" t="s">
        <v>21</v>
      </c>
      <c r="B11" s="206" t="s">
        <v>138</v>
      </c>
      <c r="C11" s="323"/>
      <c r="D11" s="195">
        <f t="shared" ref="D11:D33" si="1">G11+I11+K11+M11+O11</f>
        <v>0</v>
      </c>
      <c r="E11" s="196" t="e">
        <f>F11/D11</f>
        <v>#DIV/0!</v>
      </c>
      <c r="F11" s="195">
        <f t="shared" si="0"/>
        <v>0</v>
      </c>
      <c r="G11" s="197"/>
      <c r="H11" s="197"/>
      <c r="I11" s="197"/>
      <c r="J11" s="197"/>
      <c r="K11" s="197"/>
      <c r="L11" s="197"/>
      <c r="M11" s="195"/>
      <c r="N11" s="195"/>
      <c r="O11" s="197"/>
      <c r="P11" s="207"/>
      <c r="R11" s="193"/>
    </row>
    <row r="12" spans="1:18" ht="15" customHeight="1">
      <c r="A12" s="307"/>
      <c r="B12" s="208" t="s">
        <v>139</v>
      </c>
      <c r="C12" s="313"/>
      <c r="D12" s="195">
        <f t="shared" si="1"/>
        <v>0</v>
      </c>
      <c r="E12" s="196" t="e">
        <f t="shared" ref="E12:E24" si="2">F12/D12</f>
        <v>#DIV/0!</v>
      </c>
      <c r="F12" s="195">
        <f t="shared" si="0"/>
        <v>0</v>
      </c>
      <c r="G12" s="209"/>
      <c r="H12" s="209"/>
      <c r="I12" s="209"/>
      <c r="J12" s="209"/>
      <c r="K12" s="209"/>
      <c r="L12" s="209"/>
      <c r="M12" s="198"/>
      <c r="N12" s="198"/>
      <c r="O12" s="209"/>
      <c r="P12" s="210"/>
    </row>
    <row r="13" spans="1:18" ht="15" customHeight="1" thickBot="1">
      <c r="A13" s="307"/>
      <c r="B13" s="211" t="s">
        <v>140</v>
      </c>
      <c r="C13" s="324"/>
      <c r="D13" s="212">
        <f>G13+I13+K13+M13+O13</f>
        <v>0</v>
      </c>
      <c r="E13" s="213" t="e">
        <f t="shared" si="2"/>
        <v>#DIV/0!</v>
      </c>
      <c r="F13" s="212">
        <f>H13+J13+L13+N13+P13</f>
        <v>0</v>
      </c>
      <c r="G13" s="214"/>
      <c r="H13" s="214"/>
      <c r="I13" s="214"/>
      <c r="J13" s="214"/>
      <c r="K13" s="214"/>
      <c r="L13" s="214"/>
      <c r="M13" s="215"/>
      <c r="N13" s="215"/>
      <c r="O13" s="214"/>
      <c r="P13" s="216"/>
    </row>
    <row r="14" spans="1:18" ht="15" customHeight="1">
      <c r="A14" s="309" t="s">
        <v>22</v>
      </c>
      <c r="B14" s="217" t="s">
        <v>138</v>
      </c>
      <c r="C14" s="312"/>
      <c r="D14" s="188">
        <f t="shared" si="1"/>
        <v>0</v>
      </c>
      <c r="E14" s="189" t="e">
        <f t="shared" si="2"/>
        <v>#DIV/0!</v>
      </c>
      <c r="F14" s="188">
        <f t="shared" si="0"/>
        <v>0</v>
      </c>
      <c r="G14" s="190"/>
      <c r="H14" s="190"/>
      <c r="I14" s="190"/>
      <c r="J14" s="190"/>
      <c r="K14" s="190"/>
      <c r="L14" s="190"/>
      <c r="M14" s="188"/>
      <c r="N14" s="188"/>
      <c r="O14" s="190"/>
      <c r="P14" s="192"/>
      <c r="R14" s="193"/>
    </row>
    <row r="15" spans="1:18" ht="15" customHeight="1">
      <c r="A15" s="310"/>
      <c r="B15" s="208" t="s">
        <v>139</v>
      </c>
      <c r="C15" s="313"/>
      <c r="D15" s="195">
        <f t="shared" si="1"/>
        <v>0</v>
      </c>
      <c r="E15" s="196" t="e">
        <f t="shared" si="2"/>
        <v>#DIV/0!</v>
      </c>
      <c r="F15" s="195">
        <f t="shared" si="0"/>
        <v>0</v>
      </c>
      <c r="G15" s="209"/>
      <c r="H15" s="209"/>
      <c r="I15" s="209"/>
      <c r="J15" s="209"/>
      <c r="K15" s="209"/>
      <c r="L15" s="209"/>
      <c r="M15" s="198"/>
      <c r="N15" s="198"/>
      <c r="O15" s="209"/>
      <c r="P15" s="218"/>
    </row>
    <row r="16" spans="1:18" ht="15" customHeight="1" thickBot="1">
      <c r="A16" s="311"/>
      <c r="B16" s="219" t="s">
        <v>140</v>
      </c>
      <c r="C16" s="314"/>
      <c r="D16" s="201">
        <f>G16+I16+K16+M16+O16</f>
        <v>0</v>
      </c>
      <c r="E16" s="202" t="e">
        <f t="shared" si="2"/>
        <v>#DIV/0!</v>
      </c>
      <c r="F16" s="201">
        <f>H16+J16+L16+N16+P16</f>
        <v>0</v>
      </c>
      <c r="G16" s="220"/>
      <c r="H16" s="220"/>
      <c r="I16" s="220"/>
      <c r="J16" s="220"/>
      <c r="K16" s="220"/>
      <c r="L16" s="220"/>
      <c r="M16" s="204"/>
      <c r="N16" s="204"/>
      <c r="O16" s="220"/>
      <c r="P16" s="221"/>
    </row>
    <row r="17" spans="1:19" ht="15" customHeight="1">
      <c r="A17" s="307" t="s">
        <v>23</v>
      </c>
      <c r="B17" s="222" t="s">
        <v>138</v>
      </c>
      <c r="C17" s="323"/>
      <c r="D17" s="195">
        <f t="shared" si="1"/>
        <v>0</v>
      </c>
      <c r="E17" s="196" t="e">
        <f t="shared" si="2"/>
        <v>#DIV/0!</v>
      </c>
      <c r="F17" s="195">
        <f t="shared" si="0"/>
        <v>0</v>
      </c>
      <c r="G17" s="197"/>
      <c r="H17" s="197"/>
      <c r="I17" s="197"/>
      <c r="J17" s="197"/>
      <c r="K17" s="197"/>
      <c r="L17" s="197"/>
      <c r="M17" s="195"/>
      <c r="N17" s="223"/>
      <c r="O17" s="197"/>
      <c r="P17" s="207"/>
      <c r="R17" s="193"/>
    </row>
    <row r="18" spans="1:19" ht="15" customHeight="1">
      <c r="A18" s="307"/>
      <c r="B18" s="224" t="s">
        <v>139</v>
      </c>
      <c r="C18" s="313"/>
      <c r="D18" s="195">
        <f t="shared" si="1"/>
        <v>0</v>
      </c>
      <c r="E18" s="196" t="e">
        <f t="shared" si="2"/>
        <v>#DIV/0!</v>
      </c>
      <c r="F18" s="195">
        <f t="shared" si="0"/>
        <v>0</v>
      </c>
      <c r="G18" s="209"/>
      <c r="H18" s="209"/>
      <c r="I18" s="209"/>
      <c r="J18" s="209"/>
      <c r="K18" s="209"/>
      <c r="L18" s="209"/>
      <c r="M18" s="198"/>
      <c r="N18" s="225"/>
      <c r="O18" s="209"/>
      <c r="P18" s="210"/>
    </row>
    <row r="19" spans="1:19" ht="15" customHeight="1" thickBot="1">
      <c r="A19" s="307"/>
      <c r="B19" s="226" t="s">
        <v>140</v>
      </c>
      <c r="C19" s="324"/>
      <c r="D19" s="212">
        <f>G19+I19+K19+M19+O19</f>
        <v>0</v>
      </c>
      <c r="E19" s="213" t="e">
        <f t="shared" si="2"/>
        <v>#DIV/0!</v>
      </c>
      <c r="F19" s="212">
        <f>H19+J19+L19+N19+P19</f>
        <v>0</v>
      </c>
      <c r="G19" s="214"/>
      <c r="H19" s="214"/>
      <c r="I19" s="214"/>
      <c r="J19" s="214"/>
      <c r="K19" s="214"/>
      <c r="L19" s="214"/>
      <c r="M19" s="215"/>
      <c r="N19" s="227"/>
      <c r="O19" s="214"/>
      <c r="P19" s="216"/>
    </row>
    <row r="20" spans="1:19" ht="15" customHeight="1">
      <c r="A20" s="309" t="s">
        <v>24</v>
      </c>
      <c r="B20" s="187" t="s">
        <v>138</v>
      </c>
      <c r="C20" s="312"/>
      <c r="D20" s="188">
        <f t="shared" si="1"/>
        <v>0</v>
      </c>
      <c r="E20" s="189" t="e">
        <f t="shared" si="2"/>
        <v>#DIV/0!</v>
      </c>
      <c r="F20" s="188">
        <f t="shared" si="0"/>
        <v>0</v>
      </c>
      <c r="G20" s="190"/>
      <c r="H20" s="190"/>
      <c r="I20" s="190"/>
      <c r="J20" s="190"/>
      <c r="K20" s="190"/>
      <c r="L20" s="190"/>
      <c r="M20" s="188"/>
      <c r="N20" s="188"/>
      <c r="O20" s="190"/>
      <c r="P20" s="192"/>
      <c r="R20" s="193"/>
    </row>
    <row r="21" spans="1:19" ht="15" customHeight="1">
      <c r="A21" s="310"/>
      <c r="B21" s="224" t="s">
        <v>139</v>
      </c>
      <c r="C21" s="313"/>
      <c r="D21" s="195">
        <f t="shared" si="1"/>
        <v>0</v>
      </c>
      <c r="E21" s="196" t="e">
        <f t="shared" si="2"/>
        <v>#DIV/0!</v>
      </c>
      <c r="F21" s="195">
        <f t="shared" si="0"/>
        <v>0</v>
      </c>
      <c r="G21" s="209"/>
      <c r="H21" s="209"/>
      <c r="I21" s="209"/>
      <c r="J21" s="209"/>
      <c r="K21" s="209"/>
      <c r="L21" s="209"/>
      <c r="M21" s="198"/>
      <c r="N21" s="198"/>
      <c r="O21" s="209"/>
      <c r="P21" s="218"/>
    </row>
    <row r="22" spans="1:19" ht="15" customHeight="1" thickBot="1">
      <c r="A22" s="311"/>
      <c r="B22" s="228" t="s">
        <v>140</v>
      </c>
      <c r="C22" s="314"/>
      <c r="D22" s="201">
        <f>G22+I22+K22+M22+O22</f>
        <v>0</v>
      </c>
      <c r="E22" s="202" t="e">
        <f t="shared" si="2"/>
        <v>#DIV/0!</v>
      </c>
      <c r="F22" s="201">
        <f>H22+J22+L22+N22+P22</f>
        <v>0</v>
      </c>
      <c r="G22" s="220"/>
      <c r="H22" s="220"/>
      <c r="I22" s="220"/>
      <c r="J22" s="220"/>
      <c r="K22" s="220"/>
      <c r="L22" s="220"/>
      <c r="M22" s="204"/>
      <c r="N22" s="204"/>
      <c r="O22" s="220"/>
      <c r="P22" s="221"/>
    </row>
    <row r="23" spans="1:19" ht="15" customHeight="1">
      <c r="A23" s="307" t="s">
        <v>25</v>
      </c>
      <c r="B23" s="222" t="s">
        <v>138</v>
      </c>
      <c r="C23" s="323"/>
      <c r="D23" s="195">
        <f t="shared" si="1"/>
        <v>0</v>
      </c>
      <c r="E23" s="196" t="e">
        <f t="shared" si="2"/>
        <v>#DIV/0!</v>
      </c>
      <c r="F23" s="195">
        <f t="shared" si="0"/>
        <v>0</v>
      </c>
      <c r="G23" s="197"/>
      <c r="H23" s="197"/>
      <c r="I23" s="197"/>
      <c r="J23" s="197"/>
      <c r="K23" s="197"/>
      <c r="L23" s="197"/>
      <c r="M23" s="195"/>
      <c r="N23" s="195"/>
      <c r="O23" s="197"/>
      <c r="P23" s="207"/>
      <c r="R23" s="193"/>
    </row>
    <row r="24" spans="1:19" ht="15" customHeight="1">
      <c r="A24" s="307"/>
      <c r="B24" s="224" t="s">
        <v>139</v>
      </c>
      <c r="C24" s="313"/>
      <c r="D24" s="195">
        <f t="shared" si="1"/>
        <v>0</v>
      </c>
      <c r="E24" s="196" t="e">
        <f t="shared" si="2"/>
        <v>#DIV/0!</v>
      </c>
      <c r="F24" s="195">
        <f t="shared" si="0"/>
        <v>0</v>
      </c>
      <c r="G24" s="209"/>
      <c r="H24" s="209"/>
      <c r="I24" s="209"/>
      <c r="J24" s="209"/>
      <c r="K24" s="209"/>
      <c r="L24" s="209"/>
      <c r="M24" s="198"/>
      <c r="N24" s="198"/>
      <c r="O24" s="209"/>
      <c r="P24" s="210"/>
    </row>
    <row r="25" spans="1:19" ht="15" customHeight="1" thickBot="1">
      <c r="A25" s="307"/>
      <c r="B25" s="226" t="s">
        <v>140</v>
      </c>
      <c r="C25" s="324"/>
      <c r="D25" s="212">
        <f>G25+I25+K25+M25+O25</f>
        <v>0</v>
      </c>
      <c r="E25" s="213" t="e">
        <f>F25/D25</f>
        <v>#DIV/0!</v>
      </c>
      <c r="F25" s="212">
        <f>H25+J25+L25+N25+P25</f>
        <v>0</v>
      </c>
      <c r="G25" s="214"/>
      <c r="H25" s="214"/>
      <c r="I25" s="214"/>
      <c r="J25" s="214"/>
      <c r="K25" s="214"/>
      <c r="L25" s="229"/>
      <c r="M25" s="215"/>
      <c r="N25" s="215"/>
      <c r="O25" s="215"/>
      <c r="P25" s="216"/>
      <c r="Q25" s="230"/>
      <c r="S25" s="231"/>
    </row>
    <row r="26" spans="1:19" ht="15" customHeight="1">
      <c r="A26" s="309" t="s">
        <v>26</v>
      </c>
      <c r="B26" s="187" t="s">
        <v>138</v>
      </c>
      <c r="C26" s="316"/>
      <c r="D26" s="188">
        <f>G26+I26+K26+M26+O26</f>
        <v>0</v>
      </c>
      <c r="E26" s="189" t="e">
        <f>F26/D26</f>
        <v>#DIV/0!</v>
      </c>
      <c r="F26" s="188">
        <f t="shared" si="0"/>
        <v>0</v>
      </c>
      <c r="G26" s="190"/>
      <c r="H26" s="190"/>
      <c r="I26" s="190"/>
      <c r="J26" s="190"/>
      <c r="K26" s="190"/>
      <c r="L26" s="191"/>
      <c r="M26" s="188"/>
      <c r="N26" s="188"/>
      <c r="O26" s="188"/>
      <c r="P26" s="192"/>
      <c r="Q26" s="230"/>
      <c r="R26" s="193"/>
      <c r="S26" s="231"/>
    </row>
    <row r="27" spans="1:19" ht="15" customHeight="1">
      <c r="A27" s="310"/>
      <c r="B27" s="224" t="s">
        <v>139</v>
      </c>
      <c r="C27" s="317"/>
      <c r="D27" s="195">
        <f>G27+I27+K27+M27+O27</f>
        <v>0</v>
      </c>
      <c r="E27" s="196" t="e">
        <f>F27/D27</f>
        <v>#DIV/0!</v>
      </c>
      <c r="F27" s="195">
        <f t="shared" si="0"/>
        <v>0</v>
      </c>
      <c r="G27" s="209"/>
      <c r="H27" s="209"/>
      <c r="I27" s="209"/>
      <c r="J27" s="209"/>
      <c r="K27" s="209"/>
      <c r="L27" s="209"/>
      <c r="M27" s="198"/>
      <c r="N27" s="198"/>
      <c r="O27" s="209"/>
      <c r="P27" s="218"/>
      <c r="Q27" s="230"/>
      <c r="S27" s="232"/>
    </row>
    <row r="28" spans="1:19" ht="15" customHeight="1" thickBot="1">
      <c r="A28" s="311"/>
      <c r="B28" s="228" t="s">
        <v>140</v>
      </c>
      <c r="C28" s="318"/>
      <c r="D28" s="201">
        <f>G28+I28+K28+M28+O28</f>
        <v>0</v>
      </c>
      <c r="E28" s="202" t="e">
        <f>F28/D28</f>
        <v>#DIV/0!</v>
      </c>
      <c r="F28" s="201">
        <f>H28+J28+L28+N28+P28</f>
        <v>0</v>
      </c>
      <c r="G28" s="220"/>
      <c r="H28" s="220"/>
      <c r="I28" s="220"/>
      <c r="J28" s="220"/>
      <c r="K28" s="220"/>
      <c r="L28" s="220"/>
      <c r="M28" s="204"/>
      <c r="N28" s="204"/>
      <c r="O28" s="220"/>
      <c r="P28" s="221"/>
      <c r="Q28" s="232"/>
      <c r="S28" s="232"/>
    </row>
    <row r="29" spans="1:19" ht="15" customHeight="1">
      <c r="A29" s="307" t="s">
        <v>27</v>
      </c>
      <c r="B29" s="222" t="s">
        <v>138</v>
      </c>
      <c r="C29" s="325"/>
      <c r="D29" s="195">
        <f t="shared" si="1"/>
        <v>0</v>
      </c>
      <c r="E29" s="196" t="e">
        <f>F29/D29</f>
        <v>#DIV/0!</v>
      </c>
      <c r="F29" s="195">
        <f t="shared" si="0"/>
        <v>0</v>
      </c>
      <c r="G29" s="197"/>
      <c r="H29" s="197"/>
      <c r="I29" s="197"/>
      <c r="J29" s="197"/>
      <c r="K29" s="197"/>
      <c r="L29" s="197"/>
      <c r="M29" s="195"/>
      <c r="N29" s="195"/>
      <c r="O29" s="197"/>
      <c r="P29" s="207"/>
      <c r="Q29" s="230"/>
      <c r="R29" s="193"/>
      <c r="S29" s="232"/>
    </row>
    <row r="30" spans="1:19" ht="15" customHeight="1">
      <c r="A30" s="307"/>
      <c r="B30" s="224" t="s">
        <v>139</v>
      </c>
      <c r="C30" s="317"/>
      <c r="D30" s="195">
        <f t="shared" si="1"/>
        <v>0</v>
      </c>
      <c r="E30" s="196" t="e">
        <f t="shared" ref="E30:E34" si="3">F30/D30</f>
        <v>#DIV/0!</v>
      </c>
      <c r="F30" s="195">
        <f t="shared" si="0"/>
        <v>0</v>
      </c>
      <c r="G30" s="209"/>
      <c r="H30" s="209"/>
      <c r="I30" s="209"/>
      <c r="J30" s="209"/>
      <c r="K30" s="209"/>
      <c r="L30" s="209"/>
      <c r="M30" s="198"/>
      <c r="N30" s="198"/>
      <c r="O30" s="209"/>
      <c r="P30" s="210"/>
      <c r="Q30" s="230"/>
      <c r="S30" s="232"/>
    </row>
    <row r="31" spans="1:19" ht="15" customHeight="1" thickBot="1">
      <c r="A31" s="307"/>
      <c r="B31" s="226" t="s">
        <v>140</v>
      </c>
      <c r="C31" s="326"/>
      <c r="D31" s="212">
        <f>G31+I31+K31+M31+O31</f>
        <v>0</v>
      </c>
      <c r="E31" s="213" t="e">
        <f t="shared" si="3"/>
        <v>#DIV/0!</v>
      </c>
      <c r="F31" s="212">
        <f>H31+J31+L31+N31+P31</f>
        <v>0</v>
      </c>
      <c r="G31" s="214"/>
      <c r="H31" s="214"/>
      <c r="I31" s="214"/>
      <c r="J31" s="214"/>
      <c r="K31" s="214"/>
      <c r="L31" s="214"/>
      <c r="M31" s="215"/>
      <c r="N31" s="215"/>
      <c r="O31" s="214"/>
      <c r="P31" s="216"/>
      <c r="Q31" s="232"/>
      <c r="S31" s="232"/>
    </row>
    <row r="32" spans="1:19" ht="15" customHeight="1">
      <c r="A32" s="309" t="s">
        <v>28</v>
      </c>
      <c r="B32" s="187" t="s">
        <v>138</v>
      </c>
      <c r="C32" s="316"/>
      <c r="D32" s="188">
        <f t="shared" si="1"/>
        <v>0</v>
      </c>
      <c r="E32" s="189" t="e">
        <f>F32/D32</f>
        <v>#DIV/0!</v>
      </c>
      <c r="F32" s="188">
        <f t="shared" si="0"/>
        <v>0</v>
      </c>
      <c r="G32" s="190"/>
      <c r="H32" s="190"/>
      <c r="I32" s="190"/>
      <c r="J32" s="190"/>
      <c r="K32" s="190"/>
      <c r="L32" s="190"/>
      <c r="M32" s="188"/>
      <c r="N32" s="188"/>
      <c r="O32" s="190"/>
      <c r="P32" s="192"/>
      <c r="R32" s="193"/>
    </row>
    <row r="33" spans="1:18" ht="15" customHeight="1">
      <c r="A33" s="310"/>
      <c r="B33" s="224" t="s">
        <v>139</v>
      </c>
      <c r="C33" s="317"/>
      <c r="D33" s="195">
        <f t="shared" si="1"/>
        <v>0</v>
      </c>
      <c r="E33" s="196" t="e">
        <f t="shared" si="3"/>
        <v>#DIV/0!</v>
      </c>
      <c r="F33" s="195">
        <f t="shared" si="0"/>
        <v>0</v>
      </c>
      <c r="G33" s="209"/>
      <c r="H33" s="209"/>
      <c r="I33" s="209"/>
      <c r="J33" s="209"/>
      <c r="K33" s="209"/>
      <c r="L33" s="209"/>
      <c r="M33" s="198"/>
      <c r="N33" s="198"/>
      <c r="O33" s="209"/>
      <c r="P33" s="218"/>
    </row>
    <row r="34" spans="1:18" ht="15" customHeight="1" thickBot="1">
      <c r="A34" s="311"/>
      <c r="B34" s="228" t="s">
        <v>140</v>
      </c>
      <c r="C34" s="318"/>
      <c r="D34" s="201">
        <f>G34+I34+K34+M34+O34</f>
        <v>0</v>
      </c>
      <c r="E34" s="202" t="e">
        <f t="shared" si="3"/>
        <v>#DIV/0!</v>
      </c>
      <c r="F34" s="201">
        <f>H34+J34+L34+N34+P34</f>
        <v>0</v>
      </c>
      <c r="G34" s="220"/>
      <c r="H34" s="220"/>
      <c r="I34" s="220"/>
      <c r="J34" s="220"/>
      <c r="K34" s="220"/>
      <c r="L34" s="220"/>
      <c r="M34" s="204"/>
      <c r="N34" s="204"/>
      <c r="O34" s="220"/>
      <c r="P34" s="221"/>
    </row>
    <row r="35" spans="1:18" ht="15" customHeight="1">
      <c r="A35" s="307" t="s">
        <v>29</v>
      </c>
      <c r="B35" s="222" t="s">
        <v>138</v>
      </c>
      <c r="C35" s="308"/>
      <c r="D35" s="188">
        <f t="shared" ref="D35:D36" si="4">G35+I35+K35+M35+O35</f>
        <v>0</v>
      </c>
      <c r="E35" s="189" t="e">
        <f>F35/D35</f>
        <v>#DIV/0!</v>
      </c>
      <c r="F35" s="188">
        <f t="shared" ref="F35:F36" si="5">H35+J35+L35+N35+P35</f>
        <v>0</v>
      </c>
      <c r="G35" s="197"/>
      <c r="H35" s="197"/>
      <c r="I35" s="197"/>
      <c r="J35" s="197"/>
      <c r="K35" s="197"/>
      <c r="L35" s="197"/>
      <c r="M35" s="195"/>
      <c r="N35" s="195"/>
      <c r="O35" s="197"/>
      <c r="P35" s="207"/>
      <c r="R35" s="193"/>
    </row>
    <row r="36" spans="1:18" ht="15" customHeight="1">
      <c r="A36" s="307"/>
      <c r="B36" s="224" t="s">
        <v>139</v>
      </c>
      <c r="C36" s="308"/>
      <c r="D36" s="195">
        <f t="shared" si="4"/>
        <v>0</v>
      </c>
      <c r="E36" s="196" t="e">
        <f t="shared" ref="E36:E37" si="6">F36/D36</f>
        <v>#DIV/0!</v>
      </c>
      <c r="F36" s="195">
        <f t="shared" si="5"/>
        <v>0</v>
      </c>
      <c r="G36" s="209"/>
      <c r="H36" s="209"/>
      <c r="I36" s="209"/>
      <c r="J36" s="209"/>
      <c r="K36" s="209"/>
      <c r="L36" s="209"/>
      <c r="M36" s="198"/>
      <c r="N36" s="198"/>
      <c r="O36" s="209"/>
      <c r="P36" s="210"/>
    </row>
    <row r="37" spans="1:18" ht="15" customHeight="1" thickBot="1">
      <c r="A37" s="307"/>
      <c r="B37" s="226" t="s">
        <v>140</v>
      </c>
      <c r="C37" s="308"/>
      <c r="D37" s="201">
        <f>G37+I37+K37+M37+O37</f>
        <v>0</v>
      </c>
      <c r="E37" s="202" t="e">
        <f t="shared" si="6"/>
        <v>#DIV/0!</v>
      </c>
      <c r="F37" s="201">
        <f>H37+J37+L37+N37+P37</f>
        <v>0</v>
      </c>
      <c r="G37" s="214"/>
      <c r="H37" s="214"/>
      <c r="I37" s="214"/>
      <c r="J37" s="214"/>
      <c r="K37" s="214"/>
      <c r="L37" s="214"/>
      <c r="M37" s="215"/>
      <c r="N37" s="215"/>
      <c r="O37" s="214"/>
      <c r="P37" s="216"/>
    </row>
    <row r="38" spans="1:18" ht="15" customHeight="1" thickBot="1">
      <c r="A38" s="309" t="s">
        <v>30</v>
      </c>
      <c r="B38" s="187" t="s">
        <v>138</v>
      </c>
      <c r="C38" s="312"/>
      <c r="D38" s="188">
        <f t="shared" ref="D38:D39" si="7">G38+I38+K38+M38+O38</f>
        <v>0</v>
      </c>
      <c r="E38" s="189" t="e">
        <f>F38/D38</f>
        <v>#DIV/0!</v>
      </c>
      <c r="F38" s="188">
        <f t="shared" ref="F38:F39" si="8">H38+J38+L38+N38+P38</f>
        <v>0</v>
      </c>
      <c r="G38" s="190"/>
      <c r="H38" s="190"/>
      <c r="I38" s="190"/>
      <c r="J38" s="190"/>
      <c r="K38" s="190"/>
      <c r="L38" s="190"/>
      <c r="M38" s="188"/>
      <c r="N38" s="188"/>
      <c r="O38" s="190"/>
      <c r="P38" s="192"/>
    </row>
    <row r="39" spans="1:18" ht="15" customHeight="1" thickBot="1">
      <c r="A39" s="310"/>
      <c r="B39" s="224" t="s">
        <v>139</v>
      </c>
      <c r="C39" s="313"/>
      <c r="D39" s="195">
        <f t="shared" si="7"/>
        <v>0</v>
      </c>
      <c r="E39" s="196" t="e">
        <f t="shared" ref="E39:E40" si="9">F39/D39</f>
        <v>#DIV/0!</v>
      </c>
      <c r="F39" s="195">
        <f t="shared" si="8"/>
        <v>0</v>
      </c>
      <c r="G39" s="214"/>
      <c r="H39" s="214"/>
      <c r="I39" s="214"/>
      <c r="J39" s="214"/>
      <c r="K39" s="214"/>
      <c r="L39" s="214"/>
      <c r="M39" s="198"/>
      <c r="N39" s="188"/>
      <c r="O39" s="214"/>
      <c r="P39" s="233"/>
    </row>
    <row r="40" spans="1:18" ht="15" customHeight="1" thickBot="1">
      <c r="A40" s="311"/>
      <c r="B40" s="234" t="s">
        <v>140</v>
      </c>
      <c r="C40" s="314"/>
      <c r="D40" s="201">
        <f>G40+I40+K40+M40+O40</f>
        <v>0</v>
      </c>
      <c r="E40" s="202" t="e">
        <f t="shared" si="9"/>
        <v>#DIV/0!</v>
      </c>
      <c r="F40" s="201">
        <f>H40+J40+L40+N40+P40</f>
        <v>0</v>
      </c>
      <c r="G40" s="220"/>
      <c r="H40" s="220"/>
      <c r="I40" s="220"/>
      <c r="J40" s="220"/>
      <c r="K40" s="220"/>
      <c r="L40" s="220"/>
      <c r="M40" s="204"/>
      <c r="N40" s="188"/>
      <c r="O40" s="220"/>
      <c r="P40" s="221"/>
    </row>
    <row r="41" spans="1:18" ht="15" customHeight="1" thickBot="1">
      <c r="A41" s="307" t="s">
        <v>31</v>
      </c>
      <c r="B41" s="222" t="s">
        <v>138</v>
      </c>
      <c r="C41" s="312"/>
      <c r="D41" s="188">
        <f t="shared" ref="D41:D42" si="10">G41+I41+K41+M41+O41</f>
        <v>0</v>
      </c>
      <c r="E41" s="189" t="e">
        <f>F41/D41</f>
        <v>#DIV/0!</v>
      </c>
      <c r="F41" s="188">
        <f t="shared" ref="F41:F42" si="11">H41+J41+L41+N41+P41</f>
        <v>0</v>
      </c>
      <c r="G41" s="235"/>
      <c r="H41" s="235"/>
      <c r="I41" s="235"/>
      <c r="J41" s="235"/>
      <c r="K41" s="235"/>
      <c r="L41" s="235"/>
      <c r="M41" s="195"/>
      <c r="N41" s="188"/>
      <c r="O41" s="235"/>
      <c r="P41" s="236"/>
    </row>
    <row r="42" spans="1:18" ht="15" customHeight="1" thickBot="1">
      <c r="A42" s="307"/>
      <c r="B42" s="224" t="s">
        <v>139</v>
      </c>
      <c r="C42" s="313"/>
      <c r="D42" s="195">
        <f t="shared" si="10"/>
        <v>0</v>
      </c>
      <c r="E42" s="196" t="e">
        <f t="shared" ref="E42:E43" si="12">F42/D42</f>
        <v>#DIV/0!</v>
      </c>
      <c r="F42" s="195">
        <f t="shared" si="11"/>
        <v>0</v>
      </c>
      <c r="G42" s="214"/>
      <c r="H42" s="214"/>
      <c r="I42" s="214"/>
      <c r="J42" s="214"/>
      <c r="K42" s="214"/>
      <c r="L42" s="214"/>
      <c r="M42" s="198"/>
      <c r="N42" s="188"/>
      <c r="O42" s="214"/>
      <c r="P42" s="216"/>
    </row>
    <row r="43" spans="1:18" ht="15" customHeight="1" thickBot="1">
      <c r="A43" s="315"/>
      <c r="B43" s="237" t="s">
        <v>140</v>
      </c>
      <c r="C43" s="314"/>
      <c r="D43" s="201">
        <f>G43+I43+K43+M43+O43</f>
        <v>0</v>
      </c>
      <c r="E43" s="202" t="e">
        <f t="shared" si="12"/>
        <v>#DIV/0!</v>
      </c>
      <c r="F43" s="201">
        <f>H43+J43+L43+N43+P43</f>
        <v>0</v>
      </c>
      <c r="G43" s="209"/>
      <c r="H43" s="209"/>
      <c r="I43" s="209"/>
      <c r="J43" s="209"/>
      <c r="K43" s="209"/>
      <c r="L43" s="209"/>
      <c r="M43" s="215"/>
      <c r="N43" s="188"/>
      <c r="O43" s="209"/>
      <c r="P43" s="210"/>
    </row>
    <row r="44" spans="1:18" s="246" customFormat="1" ht="15.6" customHeight="1">
      <c r="A44" s="319" t="s">
        <v>32</v>
      </c>
      <c r="B44" s="238" t="s">
        <v>138</v>
      </c>
      <c r="C44" s="239"/>
      <c r="D44" s="240">
        <f>D8+D11+D14+D17+D20+D23+D26+D29+D32+D35+D38+D41</f>
        <v>0</v>
      </c>
      <c r="E44" s="241" t="e">
        <f>F44/D44</f>
        <v>#DIV/0!</v>
      </c>
      <c r="F44" s="242">
        <f>F8+F11+F14+F17+F20+F23+F26+F29+F32+F35+F38+F41</f>
        <v>0</v>
      </c>
      <c r="G44" s="243">
        <f t="shared" ref="G44:L44" si="13">G8+G11+G14+G17+G20+G23+G26+G29+G32+G35+G38+G43</f>
        <v>0</v>
      </c>
      <c r="H44" s="243">
        <f t="shared" si="13"/>
        <v>0</v>
      </c>
      <c r="I44" s="243">
        <f t="shared" si="13"/>
        <v>0</v>
      </c>
      <c r="J44" s="243">
        <f t="shared" si="13"/>
        <v>0</v>
      </c>
      <c r="K44" s="243">
        <f t="shared" si="13"/>
        <v>0</v>
      </c>
      <c r="L44" s="243">
        <f t="shared" si="13"/>
        <v>0</v>
      </c>
      <c r="M44" s="244">
        <f>M8+M11+M14+M17+M20+M23+M26+M29+M32+M35+M38+M41</f>
        <v>0</v>
      </c>
      <c r="N44" s="244">
        <f>N8+N11+N14+N17+N20+N23+N26+N29+N32+N35+N38+N41</f>
        <v>0</v>
      </c>
      <c r="O44" s="243">
        <f>O8+O11+O14+O17+O20+O23+O26+O29+O32+O35+O38+O43</f>
        <v>0</v>
      </c>
      <c r="P44" s="245">
        <f>P8+P11+P14+P17+P20+P23+P26+P29+P32+P35+P38+P43</f>
        <v>0</v>
      </c>
    </row>
    <row r="45" spans="1:18" s="246" customFormat="1" ht="15.6" customHeight="1">
      <c r="A45" s="320"/>
      <c r="B45" s="247" t="s">
        <v>139</v>
      </c>
      <c r="C45" s="248"/>
      <c r="D45" s="249">
        <f>D42+D39+D36+D33+D30+D27+D24+D21+D18+D15+D12+D9</f>
        <v>0</v>
      </c>
      <c r="E45" s="250" t="e">
        <f>F45/D45</f>
        <v>#DIV/0!</v>
      </c>
      <c r="F45" s="251">
        <f t="shared" ref="F45:P46" si="14">F42+F39+F36+F33+F30+F27+F24+F21+F18+F15+F12+F9</f>
        <v>0</v>
      </c>
      <c r="G45" s="252">
        <f t="shared" si="14"/>
        <v>0</v>
      </c>
      <c r="H45" s="252">
        <f t="shared" si="14"/>
        <v>0</v>
      </c>
      <c r="I45" s="252">
        <f t="shared" si="14"/>
        <v>0</v>
      </c>
      <c r="J45" s="252">
        <f t="shared" si="14"/>
        <v>0</v>
      </c>
      <c r="K45" s="252">
        <f t="shared" si="14"/>
        <v>0</v>
      </c>
      <c r="L45" s="252">
        <f t="shared" si="14"/>
        <v>0</v>
      </c>
      <c r="M45" s="253">
        <f>M42+M39+M36+M33+M30+M27+M24+M21+M18+M15+M12+M9</f>
        <v>0</v>
      </c>
      <c r="N45" s="253">
        <f t="shared" si="14"/>
        <v>0</v>
      </c>
      <c r="O45" s="252">
        <f t="shared" si="14"/>
        <v>0</v>
      </c>
      <c r="P45" s="252">
        <f t="shared" si="14"/>
        <v>0</v>
      </c>
    </row>
    <row r="46" spans="1:18" s="246" customFormat="1" ht="19.5" customHeight="1" thickBot="1">
      <c r="A46" s="321"/>
      <c r="B46" s="254" t="s">
        <v>140</v>
      </c>
      <c r="C46" s="255"/>
      <c r="D46" s="256">
        <f>D43+D40+D37+D34+D31+D28+D25+D22+D19+D16+D13+D10</f>
        <v>0</v>
      </c>
      <c r="E46" s="257" t="e">
        <f>F46/D46</f>
        <v>#DIV/0!</v>
      </c>
      <c r="F46" s="258">
        <f t="shared" si="14"/>
        <v>0</v>
      </c>
      <c r="G46" s="259">
        <f t="shared" si="14"/>
        <v>0</v>
      </c>
      <c r="H46" s="259">
        <f t="shared" si="14"/>
        <v>0</v>
      </c>
      <c r="I46" s="259">
        <f t="shared" si="14"/>
        <v>0</v>
      </c>
      <c r="J46" s="259">
        <f t="shared" si="14"/>
        <v>0</v>
      </c>
      <c r="K46" s="259">
        <f t="shared" si="14"/>
        <v>0</v>
      </c>
      <c r="L46" s="259">
        <f t="shared" si="14"/>
        <v>0</v>
      </c>
      <c r="M46" s="258">
        <f t="shared" si="14"/>
        <v>0</v>
      </c>
      <c r="N46" s="258">
        <f t="shared" si="14"/>
        <v>0</v>
      </c>
      <c r="O46" s="259">
        <f t="shared" si="14"/>
        <v>0</v>
      </c>
      <c r="P46" s="259">
        <f t="shared" si="14"/>
        <v>0</v>
      </c>
    </row>
    <row r="47" spans="1:18" s="246" customFormat="1" ht="19.5" customHeight="1" thickBot="1">
      <c r="A47" s="260" t="s">
        <v>17</v>
      </c>
      <c r="B47" s="261"/>
      <c r="C47" s="261"/>
      <c r="D47" s="261"/>
      <c r="E47" s="261"/>
      <c r="F47" s="262">
        <f>SUM(F44:F46)</f>
        <v>0</v>
      </c>
      <c r="G47" s="263"/>
      <c r="H47" s="263"/>
      <c r="I47" s="263"/>
      <c r="J47" s="263"/>
      <c r="K47" s="263"/>
      <c r="L47" s="263"/>
      <c r="M47" s="264"/>
      <c r="N47" s="265">
        <f>SUM(N44:N46)</f>
        <v>0</v>
      </c>
      <c r="O47" s="266"/>
      <c r="P47" s="267"/>
    </row>
    <row r="48" spans="1:18" ht="13.8" thickBot="1">
      <c r="B48" s="268"/>
      <c r="C48" s="269"/>
      <c r="D48" s="269"/>
      <c r="E48" s="322"/>
      <c r="F48" s="322"/>
      <c r="G48" s="270"/>
      <c r="H48" s="271"/>
      <c r="I48" s="271"/>
      <c r="J48" s="272"/>
      <c r="M48" s="273"/>
      <c r="N48" s="274"/>
    </row>
    <row r="49" spans="1:15" ht="34.5" customHeight="1">
      <c r="A49" s="289" t="s">
        <v>130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</row>
    <row r="50" spans="1:1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1:15" ht="13.8">
      <c r="A51" s="288" t="s">
        <v>51</v>
      </c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</row>
  </sheetData>
  <sheetProtection selectLockedCells="1" selectUnlockedCells="1"/>
  <mergeCells count="39">
    <mergeCell ref="A8:A10"/>
    <mergeCell ref="C8:C10"/>
    <mergeCell ref="A11:A13"/>
    <mergeCell ref="A1:P1"/>
    <mergeCell ref="A5:A7"/>
    <mergeCell ref="B5:B7"/>
    <mergeCell ref="C5:C7"/>
    <mergeCell ref="D5:F6"/>
    <mergeCell ref="G5:N5"/>
    <mergeCell ref="O5:P6"/>
    <mergeCell ref="G6:H6"/>
    <mergeCell ref="I6:J6"/>
    <mergeCell ref="K6:L6"/>
    <mergeCell ref="M6:N6"/>
    <mergeCell ref="C11:C13"/>
    <mergeCell ref="A17:A19"/>
    <mergeCell ref="C17:C19"/>
    <mergeCell ref="A20:A22"/>
    <mergeCell ref="C20:C22"/>
    <mergeCell ref="A14:A16"/>
    <mergeCell ref="C14:C16"/>
    <mergeCell ref="A23:A25"/>
    <mergeCell ref="C23:C25"/>
    <mergeCell ref="A26:A28"/>
    <mergeCell ref="C26:C28"/>
    <mergeCell ref="A29:A31"/>
    <mergeCell ref="C29:C31"/>
    <mergeCell ref="A32:A34"/>
    <mergeCell ref="C32:C34"/>
    <mergeCell ref="A44:A46"/>
    <mergeCell ref="E48:F48"/>
    <mergeCell ref="A49:O49"/>
    <mergeCell ref="A51:O51"/>
    <mergeCell ref="A35:A37"/>
    <mergeCell ref="C35:C37"/>
    <mergeCell ref="A38:A40"/>
    <mergeCell ref="C38:C40"/>
    <mergeCell ref="A41:A43"/>
    <mergeCell ref="C41:C43"/>
  </mergeCells>
  <printOptions horizontalCentered="1"/>
  <pageMargins left="3.937007874015748E-2" right="0" top="0" bottom="0" header="0" footer="0"/>
  <pageSetup paperSize="9" scale="60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activeCell="A2" sqref="A2"/>
    </sheetView>
  </sheetViews>
  <sheetFormatPr defaultRowHeight="13.2"/>
  <cols>
    <col min="1" max="1" width="23.109375" customWidth="1"/>
    <col min="2" max="2" width="12.44140625" customWidth="1"/>
    <col min="3" max="3" width="10.77734375" customWidth="1"/>
    <col min="4" max="4" width="13.33203125" style="107" customWidth="1"/>
    <col min="5" max="5" width="10.77734375" customWidth="1"/>
    <col min="6" max="6" width="13.33203125" style="107" customWidth="1"/>
    <col min="7" max="7" width="10.77734375" customWidth="1"/>
    <col min="8" max="8" width="13.33203125" style="107" customWidth="1"/>
    <col min="9" max="9" width="10.77734375" customWidth="1"/>
    <col min="10" max="10" width="13.33203125" style="107" customWidth="1"/>
    <col min="11" max="11" width="10.77734375" customWidth="1"/>
    <col min="12" max="12" width="13.33203125" style="107" customWidth="1"/>
  </cols>
  <sheetData>
    <row r="1" spans="1:12" ht="18.75" customHeight="1">
      <c r="A1" s="276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s="35" customFormat="1" ht="18.75" customHeight="1">
      <c r="A2" s="74" t="str">
        <f>"Район "&amp;raion</f>
        <v xml:space="preserve">Район </v>
      </c>
      <c r="B2" s="75"/>
      <c r="C2" s="75"/>
      <c r="D2" s="76"/>
      <c r="F2" s="76" t="str">
        <f>"Организация "&amp;org</f>
        <v xml:space="preserve">Организация </v>
      </c>
      <c r="G2" s="76"/>
      <c r="H2" s="76"/>
      <c r="J2" s="76"/>
      <c r="L2" s="76"/>
    </row>
    <row r="3" spans="1:12" s="35" customFormat="1" ht="14.25" customHeight="1" thickBot="1">
      <c r="D3" s="76"/>
      <c r="F3" s="76"/>
      <c r="H3" s="76"/>
      <c r="J3" s="76"/>
      <c r="L3" s="77" t="s">
        <v>2</v>
      </c>
    </row>
    <row r="4" spans="1:12" s="78" customFormat="1" ht="26.25" customHeight="1">
      <c r="A4" s="347" t="s">
        <v>52</v>
      </c>
      <c r="B4" s="349" t="s">
        <v>53</v>
      </c>
      <c r="C4" s="349" t="s">
        <v>54</v>
      </c>
      <c r="D4" s="349"/>
      <c r="E4" s="349" t="s">
        <v>55</v>
      </c>
      <c r="F4" s="349"/>
      <c r="G4" s="349" t="s">
        <v>56</v>
      </c>
      <c r="H4" s="349"/>
      <c r="I4" s="349" t="s">
        <v>57</v>
      </c>
      <c r="J4" s="349"/>
      <c r="K4" s="349" t="s">
        <v>58</v>
      </c>
      <c r="L4" s="351"/>
    </row>
    <row r="5" spans="1:12" s="78" customFormat="1" ht="15" customHeight="1" thickBot="1">
      <c r="A5" s="348"/>
      <c r="B5" s="350"/>
      <c r="C5" s="79" t="s">
        <v>59</v>
      </c>
      <c r="D5" s="80" t="s">
        <v>50</v>
      </c>
      <c r="E5" s="79" t="s">
        <v>59</v>
      </c>
      <c r="F5" s="80" t="s">
        <v>50</v>
      </c>
      <c r="G5" s="79" t="s">
        <v>59</v>
      </c>
      <c r="H5" s="80" t="s">
        <v>50</v>
      </c>
      <c r="I5" s="79" t="s">
        <v>59</v>
      </c>
      <c r="J5" s="80" t="s">
        <v>50</v>
      </c>
      <c r="K5" s="79" t="s">
        <v>59</v>
      </c>
      <c r="L5" s="81" t="s">
        <v>50</v>
      </c>
    </row>
    <row r="6" spans="1:12" s="86" customFormat="1" ht="15" customHeight="1">
      <c r="A6" s="82">
        <v>1</v>
      </c>
      <c r="B6" s="83">
        <v>2</v>
      </c>
      <c r="C6" s="83">
        <v>3</v>
      </c>
      <c r="D6" s="84">
        <v>4</v>
      </c>
      <c r="E6" s="83">
        <v>5</v>
      </c>
      <c r="F6" s="84">
        <v>6</v>
      </c>
      <c r="G6" s="84">
        <v>7</v>
      </c>
      <c r="H6" s="84">
        <v>8</v>
      </c>
      <c r="I6" s="84">
        <v>9</v>
      </c>
      <c r="J6" s="84">
        <v>10</v>
      </c>
      <c r="K6" s="84">
        <v>11</v>
      </c>
      <c r="L6" s="85">
        <v>12</v>
      </c>
    </row>
    <row r="7" spans="1:12" s="92" customFormat="1" ht="15" customHeight="1">
      <c r="A7" s="87" t="s">
        <v>60</v>
      </c>
      <c r="B7" s="88" t="s">
        <v>61</v>
      </c>
      <c r="C7" s="89"/>
      <c r="D7" s="90"/>
      <c r="E7" s="89"/>
      <c r="F7" s="90"/>
      <c r="G7" s="89"/>
      <c r="H7" s="90"/>
      <c r="I7" s="89"/>
      <c r="J7" s="90"/>
      <c r="K7" s="89"/>
      <c r="L7" s="91"/>
    </row>
    <row r="8" spans="1:12" s="92" customFormat="1" ht="15" customHeight="1">
      <c r="A8" s="87" t="s">
        <v>62</v>
      </c>
      <c r="B8" s="88" t="s">
        <v>61</v>
      </c>
      <c r="C8" s="89"/>
      <c r="D8" s="90"/>
      <c r="E8" s="89"/>
      <c r="F8" s="90"/>
      <c r="G8" s="89"/>
      <c r="H8" s="90"/>
      <c r="I8" s="89"/>
      <c r="J8" s="90"/>
      <c r="K8" s="89"/>
      <c r="L8" s="91"/>
    </row>
    <row r="9" spans="1:12" s="92" customFormat="1" ht="15" customHeight="1">
      <c r="A9" s="87" t="s">
        <v>63</v>
      </c>
      <c r="B9" s="88" t="s">
        <v>64</v>
      </c>
      <c r="C9" s="89"/>
      <c r="D9" s="90"/>
      <c r="E9" s="89"/>
      <c r="F9" s="90"/>
      <c r="G9" s="89"/>
      <c r="H9" s="90"/>
      <c r="I9" s="89"/>
      <c r="J9" s="90"/>
      <c r="K9" s="89"/>
      <c r="L9" s="91"/>
    </row>
    <row r="10" spans="1:12" s="92" customFormat="1" ht="15" customHeight="1">
      <c r="A10" s="87" t="s">
        <v>65</v>
      </c>
      <c r="B10" s="88" t="s">
        <v>64</v>
      </c>
      <c r="C10" s="89"/>
      <c r="D10" s="90"/>
      <c r="E10" s="89"/>
      <c r="F10" s="90"/>
      <c r="G10" s="89"/>
      <c r="H10" s="90"/>
      <c r="I10" s="89"/>
      <c r="J10" s="90"/>
      <c r="K10" s="89"/>
      <c r="L10" s="91"/>
    </row>
    <row r="11" spans="1:12" s="92" customFormat="1" ht="15" customHeight="1">
      <c r="A11" s="87" t="s">
        <v>66</v>
      </c>
      <c r="B11" s="88" t="s">
        <v>64</v>
      </c>
      <c r="C11" s="89"/>
      <c r="D11" s="90"/>
      <c r="E11" s="89"/>
      <c r="F11" s="90"/>
      <c r="G11" s="89"/>
      <c r="H11" s="90"/>
      <c r="I11" s="89"/>
      <c r="J11" s="90"/>
      <c r="K11" s="89"/>
      <c r="L11" s="91"/>
    </row>
    <row r="12" spans="1:12" s="92" customFormat="1" ht="15" customHeight="1">
      <c r="A12" s="87" t="s">
        <v>67</v>
      </c>
      <c r="B12" s="88" t="s">
        <v>68</v>
      </c>
      <c r="C12" s="89"/>
      <c r="D12" s="90"/>
      <c r="E12" s="89"/>
      <c r="F12" s="90"/>
      <c r="G12" s="89"/>
      <c r="H12" s="90"/>
      <c r="I12" s="89"/>
      <c r="J12" s="90"/>
      <c r="K12" s="89"/>
      <c r="L12" s="91"/>
    </row>
    <row r="13" spans="1:12" s="92" customFormat="1" ht="15" customHeight="1" thickBot="1">
      <c r="A13" s="93" t="s">
        <v>69</v>
      </c>
      <c r="B13" s="94" t="s">
        <v>70</v>
      </c>
      <c r="C13" s="94"/>
      <c r="D13" s="95"/>
      <c r="E13" s="94"/>
      <c r="F13" s="95"/>
      <c r="G13" s="94"/>
      <c r="H13" s="95"/>
      <c r="I13" s="94"/>
      <c r="J13" s="95"/>
      <c r="K13" s="94"/>
      <c r="L13" s="96"/>
    </row>
    <row r="14" spans="1:12" s="100" customFormat="1" ht="15" customHeight="1" thickBot="1">
      <c r="A14" s="345" t="s">
        <v>71</v>
      </c>
      <c r="B14" s="346"/>
      <c r="C14" s="97" t="s">
        <v>34</v>
      </c>
      <c r="D14" s="98"/>
      <c r="E14" s="97" t="s">
        <v>34</v>
      </c>
      <c r="F14" s="98"/>
      <c r="G14" s="97" t="s">
        <v>34</v>
      </c>
      <c r="H14" s="98"/>
      <c r="I14" s="97" t="s">
        <v>34</v>
      </c>
      <c r="J14" s="98"/>
      <c r="K14" s="97" t="s">
        <v>34</v>
      </c>
      <c r="L14" s="99"/>
    </row>
    <row r="15" spans="1:12" s="92" customFormat="1" ht="15" customHeight="1">
      <c r="A15" s="87" t="s">
        <v>60</v>
      </c>
      <c r="B15" s="88" t="s">
        <v>61</v>
      </c>
      <c r="C15" s="101"/>
      <c r="D15" s="102"/>
      <c r="E15" s="101"/>
      <c r="F15" s="102"/>
      <c r="G15" s="101"/>
      <c r="H15" s="102"/>
      <c r="I15" s="101"/>
      <c r="J15" s="102"/>
      <c r="K15" s="101"/>
      <c r="L15" s="103"/>
    </row>
    <row r="16" spans="1:12" s="92" customFormat="1" ht="15" customHeight="1">
      <c r="A16" s="87" t="s">
        <v>62</v>
      </c>
      <c r="B16" s="88" t="s">
        <v>61</v>
      </c>
      <c r="C16" s="89"/>
      <c r="D16" s="90"/>
      <c r="E16" s="89"/>
      <c r="F16" s="90"/>
      <c r="G16" s="89"/>
      <c r="H16" s="90"/>
      <c r="I16" s="89"/>
      <c r="J16" s="90"/>
      <c r="K16" s="89"/>
      <c r="L16" s="91"/>
    </row>
    <row r="17" spans="1:12" s="92" customFormat="1" ht="15" customHeight="1">
      <c r="A17" s="87" t="s">
        <v>63</v>
      </c>
      <c r="B17" s="88" t="s">
        <v>64</v>
      </c>
      <c r="C17" s="89"/>
      <c r="D17" s="90"/>
      <c r="E17" s="89"/>
      <c r="F17" s="90"/>
      <c r="G17" s="89"/>
      <c r="H17" s="90"/>
      <c r="I17" s="89"/>
      <c r="J17" s="90"/>
      <c r="K17" s="89"/>
      <c r="L17" s="91"/>
    </row>
    <row r="18" spans="1:12" s="92" customFormat="1" ht="15" customHeight="1">
      <c r="A18" s="87" t="s">
        <v>65</v>
      </c>
      <c r="B18" s="88" t="s">
        <v>64</v>
      </c>
      <c r="C18" s="89"/>
      <c r="D18" s="90"/>
      <c r="E18" s="89"/>
      <c r="F18" s="90"/>
      <c r="G18" s="89"/>
      <c r="H18" s="90"/>
      <c r="I18" s="89"/>
      <c r="J18" s="90"/>
      <c r="K18" s="89"/>
      <c r="L18" s="91"/>
    </row>
    <row r="19" spans="1:12" s="92" customFormat="1" ht="15" customHeight="1">
      <c r="A19" s="87" t="s">
        <v>66</v>
      </c>
      <c r="B19" s="88" t="s">
        <v>64</v>
      </c>
      <c r="C19" s="89"/>
      <c r="D19" s="90"/>
      <c r="E19" s="89"/>
      <c r="F19" s="90"/>
      <c r="G19" s="89"/>
      <c r="H19" s="90"/>
      <c r="I19" s="89"/>
      <c r="J19" s="90"/>
      <c r="K19" s="89"/>
      <c r="L19" s="91"/>
    </row>
    <row r="20" spans="1:12" s="92" customFormat="1" ht="15" customHeight="1">
      <c r="A20" s="87" t="s">
        <v>67</v>
      </c>
      <c r="B20" s="88" t="s">
        <v>68</v>
      </c>
      <c r="C20" s="89"/>
      <c r="D20" s="90"/>
      <c r="E20" s="89"/>
      <c r="F20" s="90"/>
      <c r="G20" s="89"/>
      <c r="H20" s="90"/>
      <c r="I20" s="89"/>
      <c r="J20" s="90"/>
      <c r="K20" s="89"/>
      <c r="L20" s="91"/>
    </row>
    <row r="21" spans="1:12" s="92" customFormat="1" ht="15" customHeight="1" thickBot="1">
      <c r="A21" s="93" t="s">
        <v>69</v>
      </c>
      <c r="B21" s="94" t="s">
        <v>70</v>
      </c>
      <c r="C21" s="104"/>
      <c r="D21" s="105"/>
      <c r="E21" s="104"/>
      <c r="F21" s="105"/>
      <c r="G21" s="104"/>
      <c r="H21" s="105"/>
      <c r="I21" s="104"/>
      <c r="J21" s="105"/>
      <c r="K21" s="104"/>
      <c r="L21" s="106"/>
    </row>
    <row r="22" spans="1:12" s="100" customFormat="1" ht="15" customHeight="1" thickBot="1">
      <c r="A22" s="345" t="s">
        <v>72</v>
      </c>
      <c r="B22" s="346"/>
      <c r="C22" s="97" t="s">
        <v>34</v>
      </c>
      <c r="D22" s="98"/>
      <c r="E22" s="97" t="s">
        <v>34</v>
      </c>
      <c r="F22" s="98"/>
      <c r="G22" s="97" t="s">
        <v>34</v>
      </c>
      <c r="H22" s="98"/>
      <c r="I22" s="97" t="s">
        <v>34</v>
      </c>
      <c r="J22" s="98"/>
      <c r="K22" s="97" t="s">
        <v>34</v>
      </c>
      <c r="L22" s="99"/>
    </row>
    <row r="23" spans="1:12" s="92" customFormat="1" ht="15" customHeight="1">
      <c r="A23" s="87" t="s">
        <v>60</v>
      </c>
      <c r="B23" s="88" t="s">
        <v>61</v>
      </c>
      <c r="C23" s="101"/>
      <c r="D23" s="102"/>
      <c r="E23" s="101"/>
      <c r="F23" s="102"/>
      <c r="G23" s="101"/>
      <c r="H23" s="102"/>
      <c r="I23" s="101"/>
      <c r="J23" s="102"/>
      <c r="K23" s="101"/>
      <c r="L23" s="103"/>
    </row>
    <row r="24" spans="1:12" s="92" customFormat="1" ht="15" customHeight="1">
      <c r="A24" s="87" t="s">
        <v>62</v>
      </c>
      <c r="B24" s="88" t="s">
        <v>61</v>
      </c>
      <c r="C24" s="89"/>
      <c r="D24" s="90"/>
      <c r="E24" s="89"/>
      <c r="F24" s="90"/>
      <c r="G24" s="89"/>
      <c r="H24" s="90"/>
      <c r="I24" s="89"/>
      <c r="J24" s="90"/>
      <c r="K24" s="89"/>
      <c r="L24" s="91"/>
    </row>
    <row r="25" spans="1:12" s="92" customFormat="1" ht="15" customHeight="1">
      <c r="A25" s="87" t="s">
        <v>63</v>
      </c>
      <c r="B25" s="88" t="s">
        <v>64</v>
      </c>
      <c r="C25" s="89"/>
      <c r="D25" s="90"/>
      <c r="E25" s="89"/>
      <c r="F25" s="90"/>
      <c r="G25" s="89"/>
      <c r="H25" s="90"/>
      <c r="I25" s="89"/>
      <c r="J25" s="90"/>
      <c r="K25" s="89"/>
      <c r="L25" s="91"/>
    </row>
    <row r="26" spans="1:12" s="92" customFormat="1" ht="15" customHeight="1">
      <c r="A26" s="87" t="s">
        <v>65</v>
      </c>
      <c r="B26" s="88" t="s">
        <v>64</v>
      </c>
      <c r="C26" s="89"/>
      <c r="D26" s="90"/>
      <c r="E26" s="89"/>
      <c r="F26" s="90"/>
      <c r="G26" s="89"/>
      <c r="H26" s="90"/>
      <c r="I26" s="89"/>
      <c r="J26" s="90"/>
      <c r="K26" s="89"/>
      <c r="L26" s="91"/>
    </row>
    <row r="27" spans="1:12" s="92" customFormat="1" ht="15" customHeight="1">
      <c r="A27" s="87" t="s">
        <v>66</v>
      </c>
      <c r="B27" s="88" t="s">
        <v>64</v>
      </c>
      <c r="C27" s="89"/>
      <c r="D27" s="90"/>
      <c r="E27" s="89"/>
      <c r="F27" s="90"/>
      <c r="G27" s="89"/>
      <c r="H27" s="90"/>
      <c r="I27" s="89"/>
      <c r="J27" s="90"/>
      <c r="K27" s="89"/>
      <c r="L27" s="91"/>
    </row>
    <row r="28" spans="1:12" s="92" customFormat="1" ht="15" customHeight="1">
      <c r="A28" s="87" t="s">
        <v>67</v>
      </c>
      <c r="B28" s="88" t="s">
        <v>68</v>
      </c>
      <c r="C28" s="89"/>
      <c r="D28" s="90"/>
      <c r="E28" s="89"/>
      <c r="F28" s="90"/>
      <c r="G28" s="89"/>
      <c r="H28" s="90"/>
      <c r="I28" s="89"/>
      <c r="J28" s="90"/>
      <c r="K28" s="89"/>
      <c r="L28" s="91"/>
    </row>
    <row r="29" spans="1:12" s="92" customFormat="1" ht="15" customHeight="1" thickBot="1">
      <c r="A29" s="93" t="s">
        <v>69</v>
      </c>
      <c r="B29" s="94" t="s">
        <v>70</v>
      </c>
      <c r="C29" s="104"/>
      <c r="D29" s="105"/>
      <c r="E29" s="104"/>
      <c r="F29" s="105"/>
      <c r="G29" s="104"/>
      <c r="H29" s="105"/>
      <c r="I29" s="104"/>
      <c r="J29" s="105"/>
      <c r="K29" s="104"/>
      <c r="L29" s="106"/>
    </row>
    <row r="30" spans="1:12" s="92" customFormat="1" ht="15" customHeight="1" thickBot="1">
      <c r="A30" s="345" t="s">
        <v>73</v>
      </c>
      <c r="B30" s="346"/>
      <c r="C30" s="97" t="s">
        <v>34</v>
      </c>
      <c r="D30" s="98"/>
      <c r="E30" s="97" t="s">
        <v>34</v>
      </c>
      <c r="F30" s="98"/>
      <c r="G30" s="97" t="s">
        <v>34</v>
      </c>
      <c r="H30" s="98"/>
      <c r="I30" s="97" t="s">
        <v>34</v>
      </c>
      <c r="J30" s="98"/>
      <c r="K30" s="97" t="s">
        <v>34</v>
      </c>
      <c r="L30" s="99"/>
    </row>
  </sheetData>
  <mergeCells count="11">
    <mergeCell ref="A14:B14"/>
    <mergeCell ref="A22:B22"/>
    <mergeCell ref="A30:B30"/>
    <mergeCell ref="A1:L1"/>
    <mergeCell ref="A4:A5"/>
    <mergeCell ref="B4:B5"/>
    <mergeCell ref="C4:D4"/>
    <mergeCell ref="E4:F4"/>
    <mergeCell ref="G4:H4"/>
    <mergeCell ref="I4:J4"/>
    <mergeCell ref="K4:L4"/>
  </mergeCells>
  <printOptions horizontalCentered="1"/>
  <pageMargins left="0.35433070866141736" right="0.23622047244094491" top="0.43307086614173229" bottom="0.23622047244094491" header="0.27559055118110237" footer="0.1574803149606299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75" workbookViewId="0">
      <selection activeCell="A2" sqref="A2"/>
    </sheetView>
  </sheetViews>
  <sheetFormatPr defaultColWidth="9.33203125" defaultRowHeight="13.2"/>
  <cols>
    <col min="1" max="1" width="11" style="1" customWidth="1"/>
    <col min="2" max="2" width="11.109375" style="1" customWidth="1"/>
    <col min="3" max="3" width="12.109375" style="1" customWidth="1"/>
    <col min="4" max="4" width="11" style="1" customWidth="1"/>
    <col min="5" max="5" width="13.33203125" style="1" customWidth="1"/>
    <col min="6" max="6" width="11" style="1" customWidth="1"/>
    <col min="7" max="7" width="13.33203125" style="1" customWidth="1"/>
    <col min="8" max="8" width="11" style="1" customWidth="1"/>
    <col min="9" max="9" width="13.33203125" style="1" customWidth="1"/>
    <col min="10" max="10" width="17" style="1" customWidth="1"/>
    <col min="11" max="11" width="12.6640625" style="1" customWidth="1"/>
    <col min="12" max="16384" width="9.33203125" style="1"/>
  </cols>
  <sheetData>
    <row r="1" spans="1:11" ht="22.5" customHeight="1">
      <c r="A1" s="276" t="s">
        <v>146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22.5" customHeight="1">
      <c r="A2" s="74" t="str">
        <f>"Район "&amp;raion</f>
        <v xml:space="preserve">Район </v>
      </c>
      <c r="B2" s="3"/>
      <c r="C2" s="3"/>
      <c r="E2" s="2"/>
      <c r="G2" s="76" t="str">
        <f>"Организация "&amp;org</f>
        <v xml:space="preserve">Организация </v>
      </c>
    </row>
    <row r="3" spans="1:11" ht="21" customHeight="1">
      <c r="A3" s="2" t="s">
        <v>74</v>
      </c>
      <c r="B3" s="3"/>
      <c r="C3" s="3"/>
      <c r="D3" s="3"/>
      <c r="E3" s="3"/>
      <c r="G3" s="35" t="s">
        <v>75</v>
      </c>
    </row>
    <row r="4" spans="1:11" ht="19.5" customHeight="1">
      <c r="A4" s="277" t="s">
        <v>76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1" ht="14.4" thickBot="1">
      <c r="A5" s="37"/>
      <c r="K5" s="108"/>
    </row>
    <row r="6" spans="1:11" s="78" customFormat="1" ht="27" customHeight="1">
      <c r="A6" s="278" t="s">
        <v>4</v>
      </c>
      <c r="B6" s="281" t="s">
        <v>77</v>
      </c>
      <c r="C6" s="281" t="s">
        <v>78</v>
      </c>
      <c r="D6" s="281"/>
      <c r="E6" s="281"/>
      <c r="F6" s="281" t="s">
        <v>79</v>
      </c>
      <c r="G6" s="281"/>
      <c r="H6" s="281" t="s">
        <v>80</v>
      </c>
      <c r="I6" s="281"/>
      <c r="J6" s="281" t="s">
        <v>81</v>
      </c>
      <c r="K6" s="283" t="s">
        <v>82</v>
      </c>
    </row>
    <row r="7" spans="1:11" s="110" customFormat="1">
      <c r="A7" s="279"/>
      <c r="B7" s="282"/>
      <c r="C7" s="109" t="s">
        <v>59</v>
      </c>
      <c r="D7" s="109" t="s">
        <v>83</v>
      </c>
      <c r="E7" s="109" t="s">
        <v>50</v>
      </c>
      <c r="F7" s="109" t="s">
        <v>83</v>
      </c>
      <c r="G7" s="109" t="s">
        <v>50</v>
      </c>
      <c r="H7" s="109" t="s">
        <v>83</v>
      </c>
      <c r="I7" s="109" t="s">
        <v>50</v>
      </c>
      <c r="J7" s="282"/>
      <c r="K7" s="284"/>
    </row>
    <row r="8" spans="1:11" s="114" customFormat="1" ht="16.5" customHeight="1" thickBot="1">
      <c r="A8" s="280"/>
      <c r="B8" s="111" t="s">
        <v>84</v>
      </c>
      <c r="C8" s="112" t="s">
        <v>85</v>
      </c>
      <c r="D8" s="112" t="s">
        <v>86</v>
      </c>
      <c r="E8" s="112" t="s">
        <v>87</v>
      </c>
      <c r="F8" s="112" t="s">
        <v>86</v>
      </c>
      <c r="G8" s="112" t="s">
        <v>87</v>
      </c>
      <c r="H8" s="112" t="s">
        <v>86</v>
      </c>
      <c r="I8" s="112" t="s">
        <v>87</v>
      </c>
      <c r="J8" s="112" t="s">
        <v>87</v>
      </c>
      <c r="K8" s="113" t="s">
        <v>86</v>
      </c>
    </row>
    <row r="9" spans="1:11" ht="13.8" thickBot="1">
      <c r="A9" s="115">
        <v>1</v>
      </c>
      <c r="B9" s="116">
        <v>2</v>
      </c>
      <c r="C9" s="116">
        <v>3</v>
      </c>
      <c r="D9" s="116">
        <v>4</v>
      </c>
      <c r="E9" s="116">
        <v>5</v>
      </c>
      <c r="F9" s="116">
        <v>6</v>
      </c>
      <c r="G9" s="116">
        <v>7</v>
      </c>
      <c r="H9" s="116">
        <v>8</v>
      </c>
      <c r="I9" s="116">
        <v>9</v>
      </c>
      <c r="J9" s="116">
        <v>10</v>
      </c>
      <c r="K9" s="117">
        <v>11</v>
      </c>
    </row>
    <row r="10" spans="1:11" ht="17.399999999999999" customHeight="1">
      <c r="A10" s="118" t="s">
        <v>20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7.399999999999999" customHeight="1">
      <c r="A11" s="121" t="s">
        <v>21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3"/>
    </row>
    <row r="12" spans="1:11" ht="17.399999999999999" customHeight="1">
      <c r="A12" s="121" t="s">
        <v>22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3"/>
    </row>
    <row r="13" spans="1:11" ht="17.399999999999999" customHeight="1">
      <c r="A13" s="121" t="s">
        <v>23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3"/>
    </row>
    <row r="14" spans="1:11" ht="17.399999999999999" customHeight="1">
      <c r="A14" s="121" t="s">
        <v>24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3"/>
    </row>
    <row r="15" spans="1:11" ht="17.399999999999999" customHeight="1">
      <c r="A15" s="121" t="s">
        <v>25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3"/>
    </row>
    <row r="16" spans="1:11" ht="17.399999999999999" customHeight="1">
      <c r="A16" s="121" t="s">
        <v>26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3"/>
    </row>
    <row r="17" spans="1:11" ht="17.399999999999999" customHeight="1">
      <c r="A17" s="121" t="s">
        <v>27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3"/>
    </row>
    <row r="18" spans="1:11" ht="17.399999999999999" customHeight="1">
      <c r="A18" s="121" t="s">
        <v>28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3"/>
    </row>
    <row r="19" spans="1:11" ht="17.399999999999999" customHeight="1">
      <c r="A19" s="121" t="s">
        <v>29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3"/>
    </row>
    <row r="20" spans="1:11" ht="17.399999999999999" customHeight="1">
      <c r="A20" s="121" t="s">
        <v>30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3"/>
    </row>
    <row r="21" spans="1:11" ht="17.399999999999999" customHeight="1" thickBot="1">
      <c r="A21" s="124" t="s">
        <v>31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6"/>
    </row>
    <row r="22" spans="1:11" s="37" customFormat="1" ht="17.399999999999999" customHeight="1" thickBot="1">
      <c r="A22" s="127" t="s">
        <v>32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9"/>
    </row>
    <row r="23" spans="1:11" s="92" customFormat="1" ht="13.8">
      <c r="A23" s="100" t="s">
        <v>88</v>
      </c>
    </row>
    <row r="24" spans="1:11" s="92" customFormat="1" ht="13.8">
      <c r="A24" s="92" t="s">
        <v>125</v>
      </c>
    </row>
    <row r="25" spans="1:11" s="92" customFormat="1" ht="13.8">
      <c r="A25" s="92" t="s">
        <v>126</v>
      </c>
    </row>
    <row r="26" spans="1:11" ht="28.5" customHeight="1">
      <c r="A26" s="275" t="s">
        <v>89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</sheetData>
  <mergeCells count="10">
    <mergeCell ref="A26:K26"/>
    <mergeCell ref="A1:K1"/>
    <mergeCell ref="A4:K4"/>
    <mergeCell ref="A6:A8"/>
    <mergeCell ref="B6:B7"/>
    <mergeCell ref="C6:E6"/>
    <mergeCell ref="F6:G6"/>
    <mergeCell ref="H6:I6"/>
    <mergeCell ref="J6:J7"/>
    <mergeCell ref="K6:K7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86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Normal="100" zoomScaleSheetLayoutView="75" workbookViewId="0">
      <selection activeCell="A2" sqref="A2"/>
    </sheetView>
  </sheetViews>
  <sheetFormatPr defaultColWidth="9.33203125" defaultRowHeight="13.2"/>
  <cols>
    <col min="1" max="1" width="11" style="1" customWidth="1"/>
    <col min="2" max="2" width="13.33203125" style="1" customWidth="1"/>
    <col min="3" max="3" width="10.33203125" style="1" customWidth="1"/>
    <col min="4" max="4" width="10.109375" style="1" customWidth="1"/>
    <col min="5" max="5" width="12.77734375" style="1" customWidth="1"/>
    <col min="6" max="6" width="10.33203125" style="1" customWidth="1"/>
    <col min="7" max="7" width="13.33203125" style="1" customWidth="1"/>
    <col min="8" max="8" width="10.33203125" style="1" customWidth="1"/>
    <col min="9" max="9" width="13.33203125" style="1" customWidth="1"/>
    <col min="10" max="10" width="10.33203125" style="1" customWidth="1"/>
    <col min="11" max="11" width="13.33203125" style="1" customWidth="1"/>
    <col min="12" max="12" width="14.44140625" style="1" customWidth="1"/>
    <col min="13" max="13" width="12.109375" style="1" customWidth="1"/>
    <col min="14" max="16384" width="9.33203125" style="1"/>
  </cols>
  <sheetData>
    <row r="1" spans="1:13" ht="22.5" customHeight="1">
      <c r="A1" s="276" t="s">
        <v>142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22.5" customHeight="1">
      <c r="A2" s="74" t="str">
        <f>"Район "&amp;raion</f>
        <v xml:space="preserve">Район </v>
      </c>
      <c r="B2" s="3"/>
      <c r="C2" s="3"/>
      <c r="E2" s="2"/>
      <c r="G2" s="76" t="str">
        <f>"Организация "&amp;org</f>
        <v xml:space="preserve">Организация </v>
      </c>
    </row>
    <row r="3" spans="1:13" ht="21" customHeight="1">
      <c r="A3" s="2" t="s">
        <v>90</v>
      </c>
      <c r="B3" s="3"/>
      <c r="C3" s="3"/>
      <c r="D3" s="3"/>
      <c r="G3" s="35" t="s">
        <v>91</v>
      </c>
    </row>
    <row r="4" spans="1:13" ht="19.5" customHeight="1">
      <c r="A4" s="277" t="s">
        <v>76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14.4" thickBot="1">
      <c r="A5" s="37"/>
      <c r="M5" s="108"/>
    </row>
    <row r="6" spans="1:13" s="78" customFormat="1" ht="41.25" customHeight="1">
      <c r="A6" s="278" t="s">
        <v>4</v>
      </c>
      <c r="B6" s="281" t="s">
        <v>92</v>
      </c>
      <c r="C6" s="281" t="s">
        <v>78</v>
      </c>
      <c r="D6" s="281"/>
      <c r="E6" s="281"/>
      <c r="F6" s="281" t="s">
        <v>93</v>
      </c>
      <c r="G6" s="281"/>
      <c r="H6" s="281" t="s">
        <v>94</v>
      </c>
      <c r="I6" s="281"/>
      <c r="J6" s="281" t="s">
        <v>95</v>
      </c>
      <c r="K6" s="281"/>
      <c r="L6" s="281" t="s">
        <v>81</v>
      </c>
      <c r="M6" s="283" t="s">
        <v>96</v>
      </c>
    </row>
    <row r="7" spans="1:13" s="78" customFormat="1" ht="13.5" customHeight="1">
      <c r="A7" s="279"/>
      <c r="B7" s="282"/>
      <c r="C7" s="130" t="s">
        <v>59</v>
      </c>
      <c r="D7" s="131" t="s">
        <v>83</v>
      </c>
      <c r="E7" s="131" t="s">
        <v>50</v>
      </c>
      <c r="F7" s="131" t="s">
        <v>83</v>
      </c>
      <c r="G7" s="131" t="s">
        <v>50</v>
      </c>
      <c r="H7" s="131" t="s">
        <v>83</v>
      </c>
      <c r="I7" s="131" t="s">
        <v>50</v>
      </c>
      <c r="J7" s="131" t="s">
        <v>83</v>
      </c>
      <c r="K7" s="131" t="s">
        <v>50</v>
      </c>
      <c r="L7" s="282"/>
      <c r="M7" s="284"/>
    </row>
    <row r="8" spans="1:13" s="110" customFormat="1" ht="13.8" thickBot="1">
      <c r="A8" s="280"/>
      <c r="B8" s="111" t="s">
        <v>97</v>
      </c>
      <c r="C8" s="112" t="s">
        <v>98</v>
      </c>
      <c r="D8" s="112" t="s">
        <v>99</v>
      </c>
      <c r="E8" s="112" t="s">
        <v>87</v>
      </c>
      <c r="F8" s="112" t="s">
        <v>99</v>
      </c>
      <c r="G8" s="112" t="s">
        <v>87</v>
      </c>
      <c r="H8" s="112" t="s">
        <v>99</v>
      </c>
      <c r="I8" s="112" t="s">
        <v>87</v>
      </c>
      <c r="J8" s="112" t="s">
        <v>99</v>
      </c>
      <c r="K8" s="112" t="s">
        <v>87</v>
      </c>
      <c r="L8" s="112" t="s">
        <v>87</v>
      </c>
      <c r="M8" s="113" t="s">
        <v>99</v>
      </c>
    </row>
    <row r="9" spans="1:13" ht="13.8" thickBot="1">
      <c r="A9" s="132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4">
        <v>13</v>
      </c>
    </row>
    <row r="10" spans="1:13" ht="15.6" customHeight="1">
      <c r="A10" s="135" t="s">
        <v>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</row>
    <row r="11" spans="1:13" ht="15.6" customHeight="1">
      <c r="A11" s="138" t="s">
        <v>21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40"/>
    </row>
    <row r="12" spans="1:13" ht="15.6" customHeight="1">
      <c r="A12" s="138" t="s">
        <v>22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40"/>
    </row>
    <row r="13" spans="1:13" ht="15.6" customHeight="1">
      <c r="A13" s="138" t="s">
        <v>23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</row>
    <row r="14" spans="1:13" ht="15.6" customHeight="1">
      <c r="A14" s="138" t="s">
        <v>24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40"/>
    </row>
    <row r="15" spans="1:13" ht="15.6" customHeight="1">
      <c r="A15" s="138" t="s">
        <v>25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40"/>
    </row>
    <row r="16" spans="1:13" ht="15.6" customHeight="1">
      <c r="A16" s="138" t="s">
        <v>26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40"/>
    </row>
    <row r="17" spans="1:13" ht="15.6" customHeight="1">
      <c r="A17" s="138" t="s">
        <v>27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</row>
    <row r="18" spans="1:13" ht="15.6" customHeight="1">
      <c r="A18" s="138" t="s">
        <v>28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40"/>
    </row>
    <row r="19" spans="1:13" ht="15.6" customHeight="1">
      <c r="A19" s="138" t="s">
        <v>29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40"/>
    </row>
    <row r="20" spans="1:13" ht="15.6" customHeight="1">
      <c r="A20" s="138" t="s">
        <v>30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40"/>
    </row>
    <row r="21" spans="1:13" ht="15.6" customHeight="1" thickBot="1">
      <c r="A21" s="141" t="s">
        <v>31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</row>
    <row r="22" spans="1:13" s="147" customFormat="1" ht="15.6" customHeight="1" thickBot="1">
      <c r="A22" s="144" t="s">
        <v>32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6"/>
    </row>
    <row r="23" spans="1:13" s="147" customFormat="1" ht="15.6" customHeight="1">
      <c r="A23" s="148" t="s">
        <v>88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 s="92" customFormat="1" ht="21" customHeight="1">
      <c r="A24" s="92" t="s">
        <v>127</v>
      </c>
    </row>
    <row r="25" spans="1:13" ht="23.25" customHeight="1">
      <c r="A25" s="275" t="s">
        <v>100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</row>
  </sheetData>
  <mergeCells count="11">
    <mergeCell ref="A25:M25"/>
    <mergeCell ref="A1:M1"/>
    <mergeCell ref="A4:M4"/>
    <mergeCell ref="A6:A8"/>
    <mergeCell ref="B6:B7"/>
    <mergeCell ref="C6:E6"/>
    <mergeCell ref="F6:G6"/>
    <mergeCell ref="H6:I6"/>
    <mergeCell ref="J6:K6"/>
    <mergeCell ref="L6:L7"/>
    <mergeCell ref="M6:M7"/>
  </mergeCells>
  <printOptions horizontalCentered="1"/>
  <pageMargins left="0.23622047244094491" right="0.19685039370078741" top="0.39370078740157483" bottom="0.39370078740157483" header="0.23622047244094491" footer="0.19685039370078741"/>
  <pageSetup paperSize="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75" workbookViewId="0">
      <selection activeCell="A2" sqref="A2"/>
    </sheetView>
  </sheetViews>
  <sheetFormatPr defaultColWidth="9.33203125" defaultRowHeight="13.2"/>
  <cols>
    <col min="1" max="1" width="11" style="1" customWidth="1"/>
    <col min="2" max="2" width="12" style="1" customWidth="1"/>
    <col min="3" max="3" width="11.6640625" style="1" customWidth="1"/>
    <col min="4" max="4" width="15" style="1" customWidth="1"/>
    <col min="5" max="5" width="12" style="1" customWidth="1"/>
    <col min="6" max="6" width="11.6640625" style="1" customWidth="1"/>
    <col min="7" max="7" width="15" style="1" customWidth="1"/>
    <col min="8" max="13" width="12" style="1" customWidth="1"/>
    <col min="14" max="16384" width="9.33203125" style="1"/>
  </cols>
  <sheetData>
    <row r="1" spans="1:13" ht="22.5" customHeight="1">
      <c r="A1" s="276" t="s">
        <v>147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22.5" customHeight="1">
      <c r="A2" s="74" t="str">
        <f>"Район "&amp;raion</f>
        <v xml:space="preserve">Район </v>
      </c>
      <c r="B2" s="3"/>
      <c r="C2" s="3"/>
      <c r="E2" s="2"/>
      <c r="G2" s="76" t="str">
        <f>"Организация "&amp;org</f>
        <v xml:space="preserve">Организация </v>
      </c>
    </row>
    <row r="3" spans="1:13" ht="21" customHeight="1">
      <c r="A3" s="2" t="s">
        <v>101</v>
      </c>
      <c r="B3" s="3"/>
      <c r="C3" s="3"/>
      <c r="D3" s="3"/>
      <c r="G3" s="35" t="s">
        <v>91</v>
      </c>
    </row>
    <row r="4" spans="1:13" ht="19.5" customHeight="1">
      <c r="A4" s="277" t="s">
        <v>76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13.8" thickBot="1">
      <c r="A5" s="37"/>
    </row>
    <row r="6" spans="1:13" s="78" customFormat="1" ht="23.25" customHeight="1">
      <c r="A6" s="352" t="s">
        <v>4</v>
      </c>
      <c r="B6" s="281" t="s">
        <v>102</v>
      </c>
      <c r="C6" s="281"/>
      <c r="D6" s="281"/>
      <c r="E6" s="281" t="s">
        <v>103</v>
      </c>
      <c r="F6" s="281"/>
      <c r="G6" s="281"/>
      <c r="H6" s="281" t="s">
        <v>104</v>
      </c>
      <c r="I6" s="281"/>
      <c r="J6" s="281"/>
      <c r="K6" s="355" t="s">
        <v>105</v>
      </c>
      <c r="L6" s="356"/>
      <c r="M6" s="357"/>
    </row>
    <row r="7" spans="1:13" s="151" customFormat="1" ht="13.5" customHeight="1">
      <c r="A7" s="353"/>
      <c r="B7" s="149" t="s">
        <v>59</v>
      </c>
      <c r="C7" s="149" t="s">
        <v>83</v>
      </c>
      <c r="D7" s="149" t="s">
        <v>50</v>
      </c>
      <c r="E7" s="149" t="s">
        <v>59</v>
      </c>
      <c r="F7" s="149" t="s">
        <v>83</v>
      </c>
      <c r="G7" s="149" t="s">
        <v>50</v>
      </c>
      <c r="H7" s="149" t="s">
        <v>59</v>
      </c>
      <c r="I7" s="149" t="s">
        <v>83</v>
      </c>
      <c r="J7" s="149" t="s">
        <v>50</v>
      </c>
      <c r="K7" s="149" t="s">
        <v>59</v>
      </c>
      <c r="L7" s="149" t="s">
        <v>83</v>
      </c>
      <c r="M7" s="150" t="s">
        <v>50</v>
      </c>
    </row>
    <row r="8" spans="1:13" ht="13.8" thickBot="1">
      <c r="A8" s="354"/>
      <c r="B8" s="152" t="s">
        <v>64</v>
      </c>
      <c r="C8" s="153" t="s">
        <v>99</v>
      </c>
      <c r="D8" s="153" t="s">
        <v>87</v>
      </c>
      <c r="E8" s="152" t="s">
        <v>64</v>
      </c>
      <c r="F8" s="153" t="s">
        <v>99</v>
      </c>
      <c r="G8" s="153" t="s">
        <v>87</v>
      </c>
      <c r="H8" s="152" t="s">
        <v>64</v>
      </c>
      <c r="I8" s="153" t="s">
        <v>99</v>
      </c>
      <c r="J8" s="153" t="s">
        <v>87</v>
      </c>
      <c r="K8" s="152" t="s">
        <v>64</v>
      </c>
      <c r="L8" s="153" t="s">
        <v>99</v>
      </c>
      <c r="M8" s="154" t="s">
        <v>87</v>
      </c>
    </row>
    <row r="9" spans="1:13" ht="13.8" thickBot="1">
      <c r="A9" s="132">
        <v>1</v>
      </c>
      <c r="B9" s="133">
        <v>2</v>
      </c>
      <c r="C9" s="133">
        <v>3</v>
      </c>
      <c r="D9" s="133">
        <v>4</v>
      </c>
      <c r="E9" s="155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4">
        <v>13</v>
      </c>
    </row>
    <row r="10" spans="1:13" ht="15.6" customHeight="1">
      <c r="A10" s="156" t="s">
        <v>20</v>
      </c>
      <c r="B10" s="157"/>
      <c r="C10" s="157"/>
      <c r="D10" s="157"/>
      <c r="E10" s="158"/>
      <c r="F10" s="157"/>
      <c r="G10" s="157"/>
      <c r="H10" s="157"/>
      <c r="I10" s="157"/>
      <c r="J10" s="157"/>
      <c r="K10" s="157"/>
      <c r="L10" s="157"/>
      <c r="M10" s="159"/>
    </row>
    <row r="11" spans="1:13" ht="15.6" customHeight="1">
      <c r="A11" s="121" t="s">
        <v>21</v>
      </c>
      <c r="B11" s="122"/>
      <c r="C11" s="122"/>
      <c r="D11" s="122"/>
      <c r="E11" s="160"/>
      <c r="F11" s="122"/>
      <c r="G11" s="122"/>
      <c r="H11" s="122"/>
      <c r="I11" s="122"/>
      <c r="J11" s="122"/>
      <c r="K11" s="122"/>
      <c r="L11" s="122"/>
      <c r="M11" s="123"/>
    </row>
    <row r="12" spans="1:13" ht="15.6" customHeight="1">
      <c r="A12" s="121" t="s">
        <v>22</v>
      </c>
      <c r="B12" s="122"/>
      <c r="C12" s="122"/>
      <c r="D12" s="122"/>
      <c r="E12" s="160"/>
      <c r="F12" s="122"/>
      <c r="G12" s="122"/>
      <c r="H12" s="122"/>
      <c r="I12" s="122"/>
      <c r="J12" s="122"/>
      <c r="K12" s="122"/>
      <c r="L12" s="122"/>
      <c r="M12" s="123"/>
    </row>
    <row r="13" spans="1:13" ht="15.6" customHeight="1">
      <c r="A13" s="121" t="s">
        <v>23</v>
      </c>
      <c r="B13" s="122"/>
      <c r="C13" s="122"/>
      <c r="D13" s="122"/>
      <c r="E13" s="160"/>
      <c r="F13" s="122"/>
      <c r="G13" s="122"/>
      <c r="H13" s="122"/>
      <c r="I13" s="122"/>
      <c r="J13" s="122"/>
      <c r="K13" s="122"/>
      <c r="L13" s="122"/>
      <c r="M13" s="123"/>
    </row>
    <row r="14" spans="1:13" ht="15.6" customHeight="1">
      <c r="A14" s="121" t="s">
        <v>24</v>
      </c>
      <c r="B14" s="122"/>
      <c r="C14" s="122"/>
      <c r="D14" s="122"/>
      <c r="E14" s="160"/>
      <c r="F14" s="122"/>
      <c r="G14" s="122"/>
      <c r="H14" s="122"/>
      <c r="I14" s="122"/>
      <c r="J14" s="122"/>
      <c r="K14" s="122"/>
      <c r="L14" s="122"/>
      <c r="M14" s="123"/>
    </row>
    <row r="15" spans="1:13" ht="15.6" customHeight="1">
      <c r="A15" s="121" t="s">
        <v>25</v>
      </c>
      <c r="B15" s="122"/>
      <c r="C15" s="122"/>
      <c r="D15" s="122"/>
      <c r="E15" s="160"/>
      <c r="F15" s="122"/>
      <c r="G15" s="122"/>
      <c r="H15" s="122"/>
      <c r="I15" s="122"/>
      <c r="J15" s="122"/>
      <c r="K15" s="122"/>
      <c r="L15" s="122"/>
      <c r="M15" s="123"/>
    </row>
    <row r="16" spans="1:13" ht="15.6" customHeight="1">
      <c r="A16" s="121" t="s">
        <v>26</v>
      </c>
      <c r="B16" s="122"/>
      <c r="C16" s="122"/>
      <c r="D16" s="122"/>
      <c r="E16" s="160"/>
      <c r="F16" s="122"/>
      <c r="G16" s="122"/>
      <c r="H16" s="122"/>
      <c r="I16" s="122"/>
      <c r="J16" s="122"/>
      <c r="K16" s="122"/>
      <c r="L16" s="122"/>
      <c r="M16" s="123"/>
    </row>
    <row r="17" spans="1:13" ht="15.6" customHeight="1">
      <c r="A17" s="121" t="s">
        <v>27</v>
      </c>
      <c r="B17" s="122"/>
      <c r="C17" s="122"/>
      <c r="D17" s="122"/>
      <c r="E17" s="160"/>
      <c r="F17" s="122"/>
      <c r="G17" s="122"/>
      <c r="H17" s="122"/>
      <c r="I17" s="122"/>
      <c r="J17" s="122"/>
      <c r="K17" s="122"/>
      <c r="L17" s="122"/>
      <c r="M17" s="123"/>
    </row>
    <row r="18" spans="1:13" ht="15.6" customHeight="1">
      <c r="A18" s="121" t="s">
        <v>28</v>
      </c>
      <c r="B18" s="122"/>
      <c r="C18" s="122"/>
      <c r="D18" s="122"/>
      <c r="E18" s="160"/>
      <c r="F18" s="122"/>
      <c r="G18" s="122"/>
      <c r="H18" s="122"/>
      <c r="I18" s="122"/>
      <c r="J18" s="122"/>
      <c r="K18" s="122"/>
      <c r="L18" s="122"/>
      <c r="M18" s="123"/>
    </row>
    <row r="19" spans="1:13" ht="15.6" customHeight="1">
      <c r="A19" s="121" t="s">
        <v>29</v>
      </c>
      <c r="B19" s="122"/>
      <c r="C19" s="122"/>
      <c r="D19" s="122"/>
      <c r="E19" s="160"/>
      <c r="F19" s="122"/>
      <c r="G19" s="122"/>
      <c r="H19" s="122"/>
      <c r="I19" s="122"/>
      <c r="J19" s="122"/>
      <c r="K19" s="122"/>
      <c r="L19" s="122"/>
      <c r="M19" s="123"/>
    </row>
    <row r="20" spans="1:13" ht="15.6" customHeight="1">
      <c r="A20" s="121" t="s">
        <v>30</v>
      </c>
      <c r="B20" s="122"/>
      <c r="C20" s="122"/>
      <c r="D20" s="122"/>
      <c r="E20" s="160"/>
      <c r="F20" s="122"/>
      <c r="G20" s="122"/>
      <c r="H20" s="122"/>
      <c r="I20" s="122"/>
      <c r="J20" s="122"/>
      <c r="K20" s="122"/>
      <c r="L20" s="122"/>
      <c r="M20" s="123"/>
    </row>
    <row r="21" spans="1:13" ht="15.6" customHeight="1" thickBot="1">
      <c r="A21" s="124" t="s">
        <v>31</v>
      </c>
      <c r="B21" s="125"/>
      <c r="C21" s="125"/>
      <c r="D21" s="125"/>
      <c r="E21" s="161"/>
      <c r="F21" s="125"/>
      <c r="G21" s="125"/>
      <c r="H21" s="125"/>
      <c r="I21" s="125"/>
      <c r="J21" s="125"/>
      <c r="K21" s="125"/>
      <c r="L21" s="125"/>
      <c r="M21" s="126"/>
    </row>
    <row r="22" spans="1:13" s="37" customFormat="1" ht="15.6" customHeight="1" thickBot="1">
      <c r="A22" s="127" t="s">
        <v>32</v>
      </c>
      <c r="B22" s="128"/>
      <c r="C22" s="128"/>
      <c r="D22" s="128"/>
      <c r="E22" s="162"/>
      <c r="F22" s="128"/>
      <c r="G22" s="128"/>
      <c r="H22" s="128"/>
      <c r="I22" s="128"/>
      <c r="J22" s="128"/>
      <c r="K22" s="128"/>
      <c r="L22" s="128"/>
      <c r="M22" s="129"/>
    </row>
    <row r="23" spans="1:13" s="37" customFormat="1" ht="15.6" customHeight="1">
      <c r="A23" s="36" t="s">
        <v>88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s="92" customFormat="1" ht="18" customHeight="1">
      <c r="A24" s="92" t="s">
        <v>106</v>
      </c>
    </row>
    <row r="25" spans="1:13" s="92" customFormat="1" ht="18" customHeight="1">
      <c r="A25" s="92" t="s">
        <v>128</v>
      </c>
    </row>
    <row r="26" spans="1:13" ht="23.25" customHeight="1">
      <c r="A26" s="275" t="s">
        <v>107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</row>
  </sheetData>
  <mergeCells count="8">
    <mergeCell ref="A26:M26"/>
    <mergeCell ref="A1:M1"/>
    <mergeCell ref="A4:M4"/>
    <mergeCell ref="A6:A8"/>
    <mergeCell ref="B6:D6"/>
    <mergeCell ref="E6:G6"/>
    <mergeCell ref="H6:J6"/>
    <mergeCell ref="K6:M6"/>
  </mergeCells>
  <printOptions horizontalCentered="1"/>
  <pageMargins left="0.23622047244094491" right="0.19685039370078741" top="0.39370078740157483" bottom="0.39370078740157483" header="0.23622047244094491" footer="0.19685039370078741"/>
  <pageSetup paperSize="9" scale="9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Normal="100" zoomScaleSheetLayoutView="75" workbookViewId="0">
      <selection activeCell="Q19" sqref="Q19"/>
    </sheetView>
  </sheetViews>
  <sheetFormatPr defaultColWidth="9.33203125" defaultRowHeight="13.2"/>
  <cols>
    <col min="1" max="1" width="11" style="1" customWidth="1"/>
    <col min="2" max="2" width="12.77734375" style="1" customWidth="1"/>
    <col min="3" max="4" width="10.33203125" style="1" customWidth="1"/>
    <col min="5" max="5" width="13.33203125" style="1" customWidth="1"/>
    <col min="6" max="6" width="10.33203125" style="1" customWidth="1"/>
    <col min="7" max="7" width="13.33203125" style="1" customWidth="1"/>
    <col min="8" max="8" width="10.33203125" style="1" customWidth="1"/>
    <col min="9" max="9" width="13.33203125" style="1" customWidth="1"/>
    <col min="10" max="10" width="10.33203125" style="1" customWidth="1"/>
    <col min="11" max="11" width="13.33203125" style="1" customWidth="1"/>
    <col min="12" max="12" width="14.44140625" style="1" customWidth="1"/>
    <col min="13" max="13" width="12.109375" style="1" customWidth="1"/>
    <col min="14" max="16384" width="9.33203125" style="1"/>
  </cols>
  <sheetData>
    <row r="1" spans="1:13" ht="22.5" customHeight="1">
      <c r="A1" s="276" t="s">
        <v>142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22.5" customHeight="1">
      <c r="A2" s="74" t="str">
        <f>"Район "&amp;raion</f>
        <v xml:space="preserve">Район </v>
      </c>
      <c r="B2" s="3"/>
      <c r="C2" s="3"/>
      <c r="E2" s="2"/>
      <c r="G2" s="76" t="str">
        <f>"Организация "&amp;org</f>
        <v xml:space="preserve">Организация </v>
      </c>
    </row>
    <row r="3" spans="1:13" ht="21" customHeight="1">
      <c r="A3" s="2" t="s">
        <v>108</v>
      </c>
      <c r="B3" s="3"/>
      <c r="C3" s="3"/>
      <c r="D3" s="3"/>
      <c r="G3" s="35" t="s">
        <v>109</v>
      </c>
    </row>
    <row r="4" spans="1:13" ht="19.5" customHeight="1">
      <c r="A4" s="277" t="s">
        <v>76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14.4" thickBot="1">
      <c r="A5" s="37"/>
      <c r="M5" s="108"/>
    </row>
    <row r="6" spans="1:13" s="78" customFormat="1" ht="41.25" customHeight="1">
      <c r="A6" s="352" t="s">
        <v>4</v>
      </c>
      <c r="B6" s="281" t="s">
        <v>92</v>
      </c>
      <c r="C6" s="281" t="s">
        <v>110</v>
      </c>
      <c r="D6" s="281"/>
      <c r="E6" s="281"/>
      <c r="F6" s="281" t="s">
        <v>111</v>
      </c>
      <c r="G6" s="281"/>
      <c r="H6" s="281" t="s">
        <v>112</v>
      </c>
      <c r="I6" s="281"/>
      <c r="J6" s="281" t="s">
        <v>113</v>
      </c>
      <c r="K6" s="281"/>
      <c r="L6" s="281" t="s">
        <v>81</v>
      </c>
      <c r="M6" s="283" t="s">
        <v>96</v>
      </c>
    </row>
    <row r="7" spans="1:13" s="78" customFormat="1" ht="13.5" customHeight="1">
      <c r="A7" s="358"/>
      <c r="B7" s="282"/>
      <c r="C7" s="130" t="s">
        <v>59</v>
      </c>
      <c r="D7" s="109" t="s">
        <v>83</v>
      </c>
      <c r="E7" s="109" t="s">
        <v>50</v>
      </c>
      <c r="F7" s="109" t="s">
        <v>83</v>
      </c>
      <c r="G7" s="109" t="s">
        <v>50</v>
      </c>
      <c r="H7" s="109" t="s">
        <v>83</v>
      </c>
      <c r="I7" s="109" t="s">
        <v>50</v>
      </c>
      <c r="J7" s="109" t="s">
        <v>83</v>
      </c>
      <c r="K7" s="109" t="s">
        <v>50</v>
      </c>
      <c r="L7" s="282"/>
      <c r="M7" s="284"/>
    </row>
    <row r="8" spans="1:13" ht="13.8" thickBot="1">
      <c r="A8" s="354"/>
      <c r="B8" s="152" t="s">
        <v>97</v>
      </c>
      <c r="C8" s="153" t="s">
        <v>64</v>
      </c>
      <c r="D8" s="153" t="s">
        <v>99</v>
      </c>
      <c r="E8" s="153" t="s">
        <v>87</v>
      </c>
      <c r="F8" s="153" t="s">
        <v>99</v>
      </c>
      <c r="G8" s="153" t="s">
        <v>87</v>
      </c>
      <c r="H8" s="153" t="s">
        <v>99</v>
      </c>
      <c r="I8" s="153" t="s">
        <v>87</v>
      </c>
      <c r="J8" s="153" t="s">
        <v>99</v>
      </c>
      <c r="K8" s="153" t="s">
        <v>87</v>
      </c>
      <c r="L8" s="153" t="s">
        <v>87</v>
      </c>
      <c r="M8" s="154" t="s">
        <v>99</v>
      </c>
    </row>
    <row r="9" spans="1:13" ht="13.8" thickBot="1">
      <c r="A9" s="132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4">
        <v>13</v>
      </c>
    </row>
    <row r="10" spans="1:13" ht="15.6" customHeight="1">
      <c r="A10" s="156" t="s">
        <v>20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9"/>
    </row>
    <row r="11" spans="1:13" ht="15.6" customHeight="1">
      <c r="A11" s="121" t="s">
        <v>21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/>
    </row>
    <row r="12" spans="1:13" ht="15.6" customHeight="1">
      <c r="A12" s="121" t="s">
        <v>22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</row>
    <row r="13" spans="1:13" ht="15.6" customHeight="1">
      <c r="A13" s="121" t="s">
        <v>23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3"/>
    </row>
    <row r="14" spans="1:13" ht="15.6" customHeight="1">
      <c r="A14" s="121" t="s">
        <v>24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/>
    </row>
    <row r="15" spans="1:13" ht="15.6" customHeight="1">
      <c r="A15" s="121" t="s">
        <v>25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3"/>
    </row>
    <row r="16" spans="1:13" ht="15.6" customHeight="1">
      <c r="A16" s="121" t="s">
        <v>26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3"/>
    </row>
    <row r="17" spans="1:13" ht="15.6" customHeight="1">
      <c r="A17" s="121" t="s">
        <v>27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3"/>
    </row>
    <row r="18" spans="1:13" ht="15.6" customHeight="1">
      <c r="A18" s="121" t="s">
        <v>28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3"/>
    </row>
    <row r="19" spans="1:13" ht="15.6" customHeight="1">
      <c r="A19" s="121" t="s">
        <v>29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3"/>
    </row>
    <row r="20" spans="1:13" ht="15.6" customHeight="1">
      <c r="A20" s="121" t="s">
        <v>30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3"/>
    </row>
    <row r="21" spans="1:13" ht="15.6" customHeight="1" thickBot="1">
      <c r="A21" s="124" t="s">
        <v>31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6"/>
    </row>
    <row r="22" spans="1:13" s="147" customFormat="1" ht="15.6" customHeight="1" thickBot="1">
      <c r="A22" s="163" t="s">
        <v>32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5"/>
    </row>
    <row r="23" spans="1:13" s="147" customFormat="1" ht="15.6" customHeight="1">
      <c r="A23" s="166" t="s">
        <v>88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s="92" customFormat="1" ht="18" customHeight="1">
      <c r="A24" s="92" t="s">
        <v>129</v>
      </c>
    </row>
    <row r="25" spans="1:13" ht="23.25" customHeight="1">
      <c r="A25" s="275" t="s">
        <v>100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</row>
  </sheetData>
  <mergeCells count="11">
    <mergeCell ref="A25:M25"/>
    <mergeCell ref="A1:M1"/>
    <mergeCell ref="A4:M4"/>
    <mergeCell ref="A6:A8"/>
    <mergeCell ref="B6:B7"/>
    <mergeCell ref="C6:E6"/>
    <mergeCell ref="F6:G6"/>
    <mergeCell ref="H6:I6"/>
    <mergeCell ref="J6:K6"/>
    <mergeCell ref="L6:L7"/>
    <mergeCell ref="M6:M7"/>
  </mergeCells>
  <printOptions horizontalCentered="1"/>
  <pageMargins left="0.23622047244094491" right="0.19685039370078741" top="0.39370078740157483" bottom="0.39370078740157483" header="0.23622047244094491" footer="0.1968503937007874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Прил 10.9 Дрова</vt:lpstr>
      <vt:lpstr>Прил 8.1 ФОТ</vt:lpstr>
      <vt:lpstr>Прил 9.1 Эл.энергия</vt:lpstr>
      <vt:lpstr>Прил 9.1 Эл.энергия (двустав)</vt:lpstr>
      <vt:lpstr>Прил 10.3 Свод баланс</vt:lpstr>
      <vt:lpstr>Прил 10.4 Газ</vt:lpstr>
      <vt:lpstr>Прил 10.5 Уголь</vt:lpstr>
      <vt:lpstr>Прил 10.6 Уголь</vt:lpstr>
      <vt:lpstr>Прил 10.7 Нефть</vt:lpstr>
      <vt:lpstr>Прил 10.8 Нефть</vt:lpstr>
      <vt:lpstr>Прил 10.10 Дрова</vt:lpstr>
      <vt:lpstr>'Прил 8.1 ФОТ'!Заголовки_для_печати</vt:lpstr>
      <vt:lpstr>'Прил 9.1 Эл.энергия (двустав)'!Область_печати</vt:lpstr>
    </vt:vector>
  </TitlesOfParts>
  <Company>ДТРГЗ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Е.А.</dc:creator>
  <cp:lastModifiedBy>Черкунова Н.В.</cp:lastModifiedBy>
  <cp:lastPrinted>2019-03-28T05:19:19Z</cp:lastPrinted>
  <dcterms:created xsi:type="dcterms:W3CDTF">2019-02-01T07:47:29Z</dcterms:created>
  <dcterms:modified xsi:type="dcterms:W3CDTF">2020-04-17T03:57:48Z</dcterms:modified>
</cp:coreProperties>
</file>